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60" windowWidth="9555" windowHeight="622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<sst xmlns="http://schemas.openxmlformats.org/spreadsheetml/2006/main" count="144" uniqueCount="143">
  <si>
    <t>ЕТ8/20</t>
  </si>
  <si>
    <t>ЕТ33/21</t>
  </si>
  <si>
    <t>ЕТ34/21</t>
  </si>
  <si>
    <t>ЕТ10/22</t>
  </si>
  <si>
    <t>ЕТ20/22</t>
  </si>
  <si>
    <t>ЕТ24/22</t>
  </si>
  <si>
    <t>ЕТ25/22</t>
  </si>
  <si>
    <t>ЕТ33/22</t>
  </si>
  <si>
    <t>ЕТ35/22</t>
  </si>
  <si>
    <t>ЕТ42/22</t>
  </si>
  <si>
    <t>Број индекса</t>
  </si>
  <si>
    <t>Име и презиме</t>
  </si>
  <si>
    <t>Лабораторијске вежбе</t>
  </si>
  <si>
    <t>1. вежба</t>
  </si>
  <si>
    <t>2. вежба</t>
  </si>
  <si>
    <t>3. вежба</t>
  </si>
  <si>
    <t>4. вежба</t>
  </si>
  <si>
    <t>5. вежба</t>
  </si>
  <si>
    <t>6. вежба</t>
  </si>
  <si>
    <t>Укупно са вежби</t>
  </si>
  <si>
    <t>1. колоквијум</t>
  </si>
  <si>
    <t>2. колоквијум</t>
  </si>
  <si>
    <t>Укупно са колоквијума</t>
  </si>
  <si>
    <t>Колоквијум</t>
  </si>
  <si>
    <t>ИСПИТ</t>
  </si>
  <si>
    <t>Сви сакупљени бодови</t>
  </si>
  <si>
    <t>Оцена</t>
  </si>
  <si>
    <t>Стојић Далибор</t>
  </si>
  <si>
    <t>Петровић Вељко</t>
  </si>
  <si>
    <t>Вајагић Никола</t>
  </si>
  <si>
    <t>Шаренац Павле</t>
  </si>
  <si>
    <t>Савић Мирко</t>
  </si>
  <si>
    <t>Кантар Чедо</t>
  </si>
  <si>
    <t>Лојовић Мијо</t>
  </si>
  <si>
    <t>Васић Момчило</t>
  </si>
  <si>
    <t>Јањић Вељко</t>
  </si>
  <si>
    <t>Новковић Милорад</t>
  </si>
  <si>
    <t>Настава</t>
  </si>
  <si>
    <t>maj</t>
  </si>
  <si>
    <t>jun</t>
  </si>
  <si>
    <t>septembar</t>
  </si>
  <si>
    <t>ЕТ1/23</t>
  </si>
  <si>
    <t>Башић Филип</t>
  </si>
  <si>
    <t>ЕТ2/23</t>
  </si>
  <si>
    <t>Фирјеш Роберт</t>
  </si>
  <si>
    <t>ЕТ3/23</t>
  </si>
  <si>
    <t>Тасић Зоран</t>
  </si>
  <si>
    <t>ЕТ4/23</t>
  </si>
  <si>
    <t>Шакотић Марко</t>
  </si>
  <si>
    <t>ЕТ5/23</t>
  </si>
  <si>
    <t>Јовановић Давид</t>
  </si>
  <si>
    <t>ЕТ6/23</t>
  </si>
  <si>
    <t>Којчин Никола</t>
  </si>
  <si>
    <t>ЕТ7/23</t>
  </si>
  <si>
    <t>Ристић Бојан</t>
  </si>
  <si>
    <t>ЕТ8/23</t>
  </si>
  <si>
    <t>Милер Давид</t>
  </si>
  <si>
    <t>ЕТ9/23</t>
  </si>
  <si>
    <t>Милановић Михајло</t>
  </si>
  <si>
    <t>ЕТ10/23</t>
  </si>
  <si>
    <t>Славић Маријан</t>
  </si>
  <si>
    <t>ЕТ11/23</t>
  </si>
  <si>
    <t>Грубачић Вељко</t>
  </si>
  <si>
    <t>ЕТ12/23</t>
  </si>
  <si>
    <t>ЕТ13/23</t>
  </si>
  <si>
    <t>Игњатовић Бојан</t>
  </si>
  <si>
    <t>ЕТ14/23</t>
  </si>
  <si>
    <t>Беркловић Давор</t>
  </si>
  <si>
    <t>ЕТ15/23</t>
  </si>
  <si>
    <t>Пеце-Андерла Лајош</t>
  </si>
  <si>
    <t>ЕТ16/23</t>
  </si>
  <si>
    <t>Трајковић Алекса</t>
  </si>
  <si>
    <t>ЕТ17/23</t>
  </si>
  <si>
    <t>Урбан Игор</t>
  </si>
  <si>
    <t>ЕТ18/23</t>
  </si>
  <si>
    <t>Кљајић Алекса</t>
  </si>
  <si>
    <t>ЕТ19/23</t>
  </si>
  <si>
    <t>Костадиновић Милан</t>
  </si>
  <si>
    <t>ЕТ20/23</t>
  </si>
  <si>
    <t>Хајдук Ђура</t>
  </si>
  <si>
    <t>ЕТ21/23</t>
  </si>
  <si>
    <t>Коцка Павел</t>
  </si>
  <si>
    <t>ЕТ22/23</t>
  </si>
  <si>
    <t>Маравић Милан</t>
  </si>
  <si>
    <t>ЕТ23/23</t>
  </si>
  <si>
    <t>Штибић Јован</t>
  </si>
  <si>
    <t>ЕТ24/23</t>
  </si>
  <si>
    <t>Димчић Михајло</t>
  </si>
  <si>
    <t>ЕТ25/23</t>
  </si>
  <si>
    <t>Игњатовић Лука</t>
  </si>
  <si>
    <t>ЕТ26/23</t>
  </si>
  <si>
    <t>Живковић Михајло</t>
  </si>
  <si>
    <t>ЕТ27/23</t>
  </si>
  <si>
    <t>Томић Милутин</t>
  </si>
  <si>
    <t>ЕТ28/23</t>
  </si>
  <si>
    <t>Терзић Драган</t>
  </si>
  <si>
    <t>ЕТ29/23</t>
  </si>
  <si>
    <t>Мијаиловић Немања</t>
  </si>
  <si>
    <t>ЕТ30/23</t>
  </si>
  <si>
    <t>Живков Драган</t>
  </si>
  <si>
    <t>ЕТ31/23</t>
  </si>
  <si>
    <t>Јанковић Јанко</t>
  </si>
  <si>
    <t>ЕТ32/23</t>
  </si>
  <si>
    <t>Цвјетићанин Милан</t>
  </si>
  <si>
    <t>ЕТ33/23</t>
  </si>
  <si>
    <t>Марјановић Дејан</t>
  </si>
  <si>
    <t>ЕТ34/23</t>
  </si>
  <si>
    <t>Врачарић Радослав</t>
  </si>
  <si>
    <t>ЕТ35/23</t>
  </si>
  <si>
    <t>Наранчић Чедомир</t>
  </si>
  <si>
    <t>ЕТ36/23</t>
  </si>
  <si>
    <t>Арсић Живко</t>
  </si>
  <si>
    <t>ЕТ37/23</t>
  </si>
  <si>
    <t>Барачков Алекса</t>
  </si>
  <si>
    <t>ЕТ38/23</t>
  </si>
  <si>
    <t>Стаменковић Лука</t>
  </si>
  <si>
    <t>ЕТ39/23</t>
  </si>
  <si>
    <t>Минчић Марко</t>
  </si>
  <si>
    <t>ЕТ40/23</t>
  </si>
  <si>
    <t>Гојковић Владимир</t>
  </si>
  <si>
    <t>ЕТ41/23</t>
  </si>
  <si>
    <t>Јаковљевић Марко</t>
  </si>
  <si>
    <t>ЕТ42/23</t>
  </si>
  <si>
    <t>Дурандзи Давид</t>
  </si>
  <si>
    <t>ЕТ43/23</t>
  </si>
  <si>
    <t>Грбић Младен</t>
  </si>
  <si>
    <t>ЕТ44/23</t>
  </si>
  <si>
    <t>Ђурић Душан</t>
  </si>
  <si>
    <t>ЕТ45/23</t>
  </si>
  <si>
    <t>Џевер Ненад</t>
  </si>
  <si>
    <t>ЕТ46/23</t>
  </si>
  <si>
    <t>Лалић Вељко</t>
  </si>
  <si>
    <t>ЕТ47/23</t>
  </si>
  <si>
    <t>Глумац Срђан</t>
  </si>
  <si>
    <t>ЕТ48/23</t>
  </si>
  <si>
    <t>Миличевић Огњен</t>
  </si>
  <si>
    <t>ЕТ49/23</t>
  </si>
  <si>
    <t>Старчевић Михаило</t>
  </si>
  <si>
    <t>ЕТ50/23</t>
  </si>
  <si>
    <t>Гавриловић Лука</t>
  </si>
  <si>
    <t>Помножено са 1,333</t>
  </si>
  <si>
    <t>ispunjene obaveze</t>
  </si>
  <si>
    <t>overeni praktikumi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</si>
</sst>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49" fontId="1" fillId="0" borderId="0" xfId="20" applyNumberFormat="1" applyAlignment="1">
      <alignment/>
      <protection/>
    </xf>
    <xf numFmtId="0" fontId="2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1" fillId="6" borderId="0" xfId="20" applyNumberFormat="1" applyFill="1" applyAlignment="1">
      <alignment/>
      <protection/>
    </xf>
    <xf numFmtId="0" fontId="0" fillId="6" borderId="0" xfId="0" applyFill="1"/>
    <xf numFmtId="0" fontId="0" fillId="5" borderId="0" xfId="0" applyFill="1"/>
    <xf numFmtId="49" fontId="1" fillId="7" borderId="0" xfId="20" applyNumberFormat="1" applyFill="1" applyAlignment="1">
      <alignment/>
      <protection/>
    </xf>
    <xf numFmtId="0" fontId="2" fillId="0" borderId="0" xfId="0" applyFont="1" applyAlignment="1">
      <alignment horizontal="center"/>
    </xf>
    <xf numFmtId="1" fontId="0" fillId="3" borderId="0" xfId="0" applyNumberFormat="1" applyFill="1" applyAlignment="1">
      <alignment horizontal="center"/>
    </xf>
    <xf numFmtId="49" fontId="1" fillId="3" borderId="0" xfId="20" applyNumberFormat="1" applyFill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zoomScale="96" zoomScaleNormal="96" workbookViewId="0" topLeftCell="A7">
      <selection activeCell="P35" sqref="P35"/>
    </sheetView>
  </sheetViews>
  <sheetFormatPr defaultColWidth="9.140625" defaultRowHeight="15"/>
  <cols>
    <col min="1" max="1" width="13.00390625" style="0" customWidth="1"/>
    <col min="2" max="2" width="21.7109375" style="0" customWidth="1"/>
    <col min="9" max="9" width="15.8515625" style="0" customWidth="1"/>
    <col min="10" max="10" width="18.57421875" style="0" bestFit="1" customWidth="1"/>
    <col min="11" max="11" width="15.00390625" style="2" customWidth="1"/>
    <col min="12" max="12" width="14.140625" style="2" customWidth="1"/>
    <col min="13" max="13" width="20.57421875" style="0" customWidth="1"/>
    <col min="14" max="14" width="13.421875" style="0" customWidth="1"/>
    <col min="15" max="15" width="14.28125" style="0" customWidth="1"/>
    <col min="16" max="16" width="21.28125" style="0" customWidth="1"/>
    <col min="17" max="17" width="12.57421875" style="2" customWidth="1"/>
    <col min="19" max="19" width="17.421875" style="0" customWidth="1"/>
  </cols>
  <sheetData>
    <row r="1" spans="3:16" ht="15">
      <c r="C1" s="23" t="s">
        <v>12</v>
      </c>
      <c r="D1" s="23"/>
      <c r="E1" s="23"/>
      <c r="F1" s="23"/>
      <c r="G1" s="23"/>
      <c r="H1" s="23"/>
      <c r="I1" s="23"/>
      <c r="J1" s="5"/>
      <c r="K1" s="23" t="s">
        <v>23</v>
      </c>
      <c r="L1" s="23"/>
      <c r="M1" s="23"/>
      <c r="N1" s="6" t="s">
        <v>37</v>
      </c>
      <c r="O1" s="1"/>
      <c r="P1" s="1"/>
    </row>
    <row r="2" spans="1:17" ht="15">
      <c r="A2" s="4" t="s">
        <v>10</v>
      </c>
      <c r="B2" s="4" t="s">
        <v>11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5" t="s">
        <v>140</v>
      </c>
      <c r="K2" s="2" t="s">
        <v>20</v>
      </c>
      <c r="L2" s="2" t="s">
        <v>21</v>
      </c>
      <c r="M2" s="2" t="s">
        <v>22</v>
      </c>
      <c r="N2" s="2"/>
      <c r="O2" s="3" t="s">
        <v>24</v>
      </c>
      <c r="P2" s="3" t="s">
        <v>25</v>
      </c>
      <c r="Q2" s="7" t="s">
        <v>26</v>
      </c>
    </row>
    <row r="3" spans="1:16" ht="15">
      <c r="A3" s="14" t="s">
        <v>0</v>
      </c>
      <c r="B3" s="14" t="s">
        <v>27</v>
      </c>
      <c r="C3" s="8"/>
      <c r="D3" s="8"/>
      <c r="E3" s="8"/>
      <c r="F3" s="8"/>
      <c r="G3" s="8"/>
      <c r="H3" s="8"/>
      <c r="I3" s="8">
        <f>SUM(C3:H3)</f>
        <v>0</v>
      </c>
      <c r="J3" s="18">
        <v>0</v>
      </c>
      <c r="K3" s="8">
        <v>15</v>
      </c>
      <c r="L3" s="8">
        <v>18</v>
      </c>
      <c r="M3" s="10">
        <f>SUM(J3:L3)</f>
        <v>33</v>
      </c>
      <c r="N3" s="8"/>
      <c r="O3" s="9"/>
      <c r="P3" s="10">
        <f>SUM(M3:O3)</f>
        <v>33</v>
      </c>
    </row>
    <row r="4" spans="1:19" ht="15">
      <c r="A4" s="14" t="s">
        <v>1</v>
      </c>
      <c r="B4" s="22" t="s">
        <v>28</v>
      </c>
      <c r="C4" s="8">
        <v>3</v>
      </c>
      <c r="D4" s="8">
        <v>2</v>
      </c>
      <c r="E4" s="8"/>
      <c r="F4" s="8">
        <v>1</v>
      </c>
      <c r="G4" s="8"/>
      <c r="H4" s="8"/>
      <c r="I4" s="8">
        <f aca="true" t="shared" si="0" ref="I4:I62">SUM(C4:H4)</f>
        <v>6</v>
      </c>
      <c r="J4" s="18">
        <v>11</v>
      </c>
      <c r="K4" s="8">
        <v>18</v>
      </c>
      <c r="L4" s="8">
        <v>15</v>
      </c>
      <c r="M4" s="10">
        <f aca="true" t="shared" si="1" ref="M4:M66">SUM(J4:L4)</f>
        <v>44</v>
      </c>
      <c r="N4" s="8"/>
      <c r="O4" s="8"/>
      <c r="P4" s="10">
        <f aca="true" t="shared" si="2" ref="P4:P62">SUM(M4:O4)</f>
        <v>44</v>
      </c>
      <c r="Q4" s="8"/>
      <c r="S4" s="12" t="s">
        <v>38</v>
      </c>
    </row>
    <row r="5" spans="1:19" ht="15">
      <c r="A5" s="14" t="s">
        <v>2</v>
      </c>
      <c r="B5" s="14" t="s">
        <v>29</v>
      </c>
      <c r="C5" s="8"/>
      <c r="D5" s="8"/>
      <c r="E5" s="8"/>
      <c r="F5" s="8"/>
      <c r="G5" s="8"/>
      <c r="H5" s="8"/>
      <c r="I5" s="8">
        <f t="shared" si="0"/>
        <v>0</v>
      </c>
      <c r="J5" s="18">
        <v>0</v>
      </c>
      <c r="K5" s="8"/>
      <c r="L5" s="8"/>
      <c r="M5" s="10">
        <f t="shared" si="1"/>
        <v>0</v>
      </c>
      <c r="N5" s="8"/>
      <c r="O5" s="9"/>
      <c r="P5" s="10">
        <f t="shared" si="2"/>
        <v>0</v>
      </c>
      <c r="Q5" s="8"/>
      <c r="S5" s="11" t="s">
        <v>39</v>
      </c>
    </row>
    <row r="6" spans="1:19" ht="15">
      <c r="A6" s="14" t="s">
        <v>3</v>
      </c>
      <c r="B6" s="22" t="s">
        <v>30</v>
      </c>
      <c r="C6" s="8">
        <v>0.3</v>
      </c>
      <c r="D6" s="8"/>
      <c r="E6" s="8">
        <v>2</v>
      </c>
      <c r="F6" s="8"/>
      <c r="G6" s="8"/>
      <c r="H6" s="8"/>
      <c r="I6" s="16">
        <f t="shared" si="0"/>
        <v>2.3</v>
      </c>
      <c r="J6" s="18">
        <v>12.5</v>
      </c>
      <c r="K6" s="8">
        <v>15</v>
      </c>
      <c r="L6" s="8">
        <v>14</v>
      </c>
      <c r="M6" s="10">
        <f t="shared" si="1"/>
        <v>41.5</v>
      </c>
      <c r="N6" s="8"/>
      <c r="O6" s="9"/>
      <c r="P6" s="10">
        <f t="shared" si="2"/>
        <v>41.5</v>
      </c>
      <c r="Q6" s="8"/>
      <c r="S6" s="13" t="s">
        <v>40</v>
      </c>
    </row>
    <row r="7" spans="1:17" ht="15">
      <c r="A7" s="14" t="s">
        <v>4</v>
      </c>
      <c r="B7" s="14" t="s">
        <v>31</v>
      </c>
      <c r="C7" s="8"/>
      <c r="D7" s="8"/>
      <c r="E7" s="8"/>
      <c r="F7" s="8"/>
      <c r="G7" s="8"/>
      <c r="H7" s="8"/>
      <c r="I7" s="8">
        <f t="shared" si="0"/>
        <v>0</v>
      </c>
      <c r="J7" s="18">
        <v>0</v>
      </c>
      <c r="K7" s="8"/>
      <c r="L7" s="8"/>
      <c r="M7" s="10">
        <f t="shared" si="1"/>
        <v>0</v>
      </c>
      <c r="N7" s="8"/>
      <c r="O7" s="9"/>
      <c r="P7" s="10">
        <f t="shared" si="2"/>
        <v>0</v>
      </c>
      <c r="Q7" s="8"/>
    </row>
    <row r="8" spans="1:19" ht="15">
      <c r="A8" s="14" t="s">
        <v>5</v>
      </c>
      <c r="B8" s="14" t="s">
        <v>32</v>
      </c>
      <c r="C8" s="8"/>
      <c r="D8" s="8"/>
      <c r="E8" s="8"/>
      <c r="F8" s="8"/>
      <c r="G8" s="8"/>
      <c r="H8" s="8"/>
      <c r="I8" s="8">
        <f t="shared" si="0"/>
        <v>0</v>
      </c>
      <c r="J8" s="18">
        <v>0</v>
      </c>
      <c r="K8" s="8"/>
      <c r="L8" s="8"/>
      <c r="M8" s="10">
        <f t="shared" si="1"/>
        <v>0</v>
      </c>
      <c r="N8" s="8"/>
      <c r="O8" s="8"/>
      <c r="P8" s="10">
        <f t="shared" si="2"/>
        <v>0</v>
      </c>
      <c r="Q8" s="8"/>
      <c r="S8" s="20" t="s">
        <v>141</v>
      </c>
    </row>
    <row r="9" spans="1:19" ht="15">
      <c r="A9" s="14" t="s">
        <v>6</v>
      </c>
      <c r="B9" s="19" t="s">
        <v>33</v>
      </c>
      <c r="C9" s="8">
        <v>3</v>
      </c>
      <c r="D9" s="8"/>
      <c r="E9" s="8">
        <v>2</v>
      </c>
      <c r="F9" s="8"/>
      <c r="G9" s="8">
        <v>1</v>
      </c>
      <c r="H9" s="8"/>
      <c r="I9" s="16">
        <f t="shared" si="0"/>
        <v>6</v>
      </c>
      <c r="J9" s="18">
        <v>11</v>
      </c>
      <c r="K9" s="8">
        <v>11</v>
      </c>
      <c r="L9" s="8">
        <v>11</v>
      </c>
      <c r="M9" s="10">
        <f t="shared" si="1"/>
        <v>33</v>
      </c>
      <c r="N9" s="8"/>
      <c r="O9" s="8"/>
      <c r="P9" s="10">
        <f t="shared" si="2"/>
        <v>33</v>
      </c>
      <c r="Q9" s="8"/>
      <c r="S9" s="21" t="s">
        <v>142</v>
      </c>
    </row>
    <row r="10" spans="1:17" ht="15">
      <c r="A10" s="14" t="s">
        <v>7</v>
      </c>
      <c r="B10" s="14" t="s">
        <v>34</v>
      </c>
      <c r="C10" s="8"/>
      <c r="D10" s="8"/>
      <c r="E10" s="8"/>
      <c r="F10" s="8"/>
      <c r="G10" s="8"/>
      <c r="H10" s="8"/>
      <c r="I10" s="8">
        <f t="shared" si="0"/>
        <v>0</v>
      </c>
      <c r="J10" s="18">
        <v>0</v>
      </c>
      <c r="K10" s="8"/>
      <c r="L10" s="8"/>
      <c r="M10" s="10">
        <f t="shared" si="1"/>
        <v>0</v>
      </c>
      <c r="N10" s="8"/>
      <c r="O10" s="8"/>
      <c r="P10" s="10">
        <f t="shared" si="2"/>
        <v>0</v>
      </c>
      <c r="Q10" s="8"/>
    </row>
    <row r="11" spans="1:17" ht="15">
      <c r="A11" s="14" t="s">
        <v>8</v>
      </c>
      <c r="B11" s="14" t="s">
        <v>35</v>
      </c>
      <c r="C11" s="8"/>
      <c r="D11" s="8"/>
      <c r="E11" s="8"/>
      <c r="F11" s="8"/>
      <c r="G11" s="8"/>
      <c r="H11" s="8"/>
      <c r="I11" s="8">
        <f t="shared" si="0"/>
        <v>0</v>
      </c>
      <c r="J11" s="18">
        <v>0</v>
      </c>
      <c r="K11" s="8"/>
      <c r="L11" s="8"/>
      <c r="M11" s="10">
        <f t="shared" si="1"/>
        <v>0</v>
      </c>
      <c r="N11" s="8"/>
      <c r="O11" s="9"/>
      <c r="P11" s="10">
        <f t="shared" si="2"/>
        <v>0</v>
      </c>
      <c r="Q11" s="8"/>
    </row>
    <row r="12" spans="1:17" ht="15">
      <c r="A12" s="14" t="s">
        <v>9</v>
      </c>
      <c r="B12" s="14" t="s">
        <v>36</v>
      </c>
      <c r="C12" s="8"/>
      <c r="D12" s="8"/>
      <c r="E12" s="8"/>
      <c r="F12" s="8"/>
      <c r="G12" s="8"/>
      <c r="H12" s="8"/>
      <c r="I12" s="8">
        <f t="shared" si="0"/>
        <v>0</v>
      </c>
      <c r="J12" s="18">
        <v>0</v>
      </c>
      <c r="K12" s="8"/>
      <c r="L12" s="8"/>
      <c r="M12" s="10">
        <f t="shared" si="1"/>
        <v>0</v>
      </c>
      <c r="N12" s="8"/>
      <c r="O12" s="9"/>
      <c r="P12" s="10">
        <f t="shared" si="2"/>
        <v>0</v>
      </c>
      <c r="Q12" s="8"/>
    </row>
    <row r="13" spans="1:17" ht="15">
      <c r="A13" s="14" t="s">
        <v>41</v>
      </c>
      <c r="B13" s="25" t="s">
        <v>42</v>
      </c>
      <c r="C13" s="8">
        <v>3</v>
      </c>
      <c r="D13" s="8">
        <v>3</v>
      </c>
      <c r="E13" s="8">
        <v>3</v>
      </c>
      <c r="F13" s="8">
        <v>3</v>
      </c>
      <c r="G13" s="8">
        <v>3</v>
      </c>
      <c r="H13" s="8"/>
      <c r="I13" s="16">
        <f t="shared" si="0"/>
        <v>15</v>
      </c>
      <c r="J13" s="18">
        <v>20</v>
      </c>
      <c r="K13" s="8">
        <v>20</v>
      </c>
      <c r="L13" s="8">
        <v>20</v>
      </c>
      <c r="M13" s="10">
        <f t="shared" si="1"/>
        <v>60</v>
      </c>
      <c r="N13" s="8">
        <v>15</v>
      </c>
      <c r="O13" s="8">
        <v>30</v>
      </c>
      <c r="P13" s="24">
        <f t="shared" si="2"/>
        <v>105</v>
      </c>
      <c r="Q13" s="8"/>
    </row>
    <row r="14" spans="1:17" ht="15">
      <c r="A14" s="14" t="s">
        <v>43</v>
      </c>
      <c r="B14" s="19" t="s">
        <v>44</v>
      </c>
      <c r="C14" s="8">
        <v>2.5</v>
      </c>
      <c r="D14" s="8">
        <v>1.8</v>
      </c>
      <c r="E14" s="8">
        <v>2</v>
      </c>
      <c r="F14" s="8">
        <v>2</v>
      </c>
      <c r="G14" s="8">
        <v>3</v>
      </c>
      <c r="H14" s="8"/>
      <c r="I14" s="16">
        <f t="shared" si="0"/>
        <v>11.3</v>
      </c>
      <c r="J14" s="18">
        <v>15</v>
      </c>
      <c r="K14" s="8">
        <v>20</v>
      </c>
      <c r="L14" s="8">
        <v>16</v>
      </c>
      <c r="M14" s="10">
        <f t="shared" si="1"/>
        <v>51</v>
      </c>
      <c r="N14" s="8">
        <v>14</v>
      </c>
      <c r="O14" s="8"/>
      <c r="P14" s="10">
        <f t="shared" si="2"/>
        <v>65</v>
      </c>
      <c r="Q14" s="8"/>
    </row>
    <row r="15" spans="1:17" ht="15">
      <c r="A15" s="14" t="s">
        <v>45</v>
      </c>
      <c r="B15" s="14" t="s">
        <v>46</v>
      </c>
      <c r="C15" s="8"/>
      <c r="D15" s="8"/>
      <c r="E15" s="8"/>
      <c r="F15" s="8"/>
      <c r="G15" s="8"/>
      <c r="H15" s="8"/>
      <c r="I15" s="8">
        <f t="shared" si="0"/>
        <v>0</v>
      </c>
      <c r="J15" s="18">
        <v>0</v>
      </c>
      <c r="K15" s="8"/>
      <c r="L15" s="8"/>
      <c r="M15" s="10">
        <f t="shared" si="1"/>
        <v>0</v>
      </c>
      <c r="N15" s="8"/>
      <c r="O15" s="9"/>
      <c r="P15" s="10">
        <f t="shared" si="2"/>
        <v>0</v>
      </c>
      <c r="Q15" s="8"/>
    </row>
    <row r="16" spans="1:17" ht="14.25" customHeight="1">
      <c r="A16" s="14" t="s">
        <v>47</v>
      </c>
      <c r="B16" s="25" t="s">
        <v>48</v>
      </c>
      <c r="C16" s="8"/>
      <c r="D16" s="8"/>
      <c r="E16" s="8"/>
      <c r="F16" s="8"/>
      <c r="G16" s="8"/>
      <c r="H16" s="8"/>
      <c r="I16" s="16">
        <f t="shared" si="0"/>
        <v>0</v>
      </c>
      <c r="J16" s="18">
        <v>12</v>
      </c>
      <c r="K16" s="8">
        <v>16</v>
      </c>
      <c r="L16" s="8">
        <v>15</v>
      </c>
      <c r="M16" s="10">
        <f t="shared" si="1"/>
        <v>43</v>
      </c>
      <c r="N16" s="8">
        <v>11</v>
      </c>
      <c r="O16" s="8">
        <v>28</v>
      </c>
      <c r="P16" s="24">
        <f t="shared" si="2"/>
        <v>82</v>
      </c>
      <c r="Q16" s="8"/>
    </row>
    <row r="17" spans="1:18" ht="15">
      <c r="A17" s="14" t="s">
        <v>49</v>
      </c>
      <c r="B17" s="14" t="s">
        <v>50</v>
      </c>
      <c r="C17" s="8"/>
      <c r="D17" s="8"/>
      <c r="E17" s="8"/>
      <c r="F17" s="8"/>
      <c r="G17" s="8"/>
      <c r="H17" s="8"/>
      <c r="I17" s="16">
        <f t="shared" si="0"/>
        <v>0</v>
      </c>
      <c r="J17" s="18">
        <v>1</v>
      </c>
      <c r="K17" s="8">
        <v>12</v>
      </c>
      <c r="L17" s="8">
        <v>13</v>
      </c>
      <c r="M17" s="10">
        <f t="shared" si="1"/>
        <v>26</v>
      </c>
      <c r="N17" s="8"/>
      <c r="O17" s="8"/>
      <c r="P17" s="10">
        <f t="shared" si="2"/>
        <v>26</v>
      </c>
      <c r="Q17" s="8"/>
      <c r="R17" s="9"/>
    </row>
    <row r="18" spans="1:18" ht="15">
      <c r="A18" s="14" t="s">
        <v>51</v>
      </c>
      <c r="B18" s="25" t="s">
        <v>52</v>
      </c>
      <c r="C18" s="8">
        <v>3</v>
      </c>
      <c r="D18" s="8">
        <v>2</v>
      </c>
      <c r="E18" s="8">
        <v>2.5</v>
      </c>
      <c r="F18" s="8">
        <v>3</v>
      </c>
      <c r="G18" s="8">
        <v>2.8</v>
      </c>
      <c r="H18" s="8"/>
      <c r="I18" s="16">
        <f t="shared" si="0"/>
        <v>13.3</v>
      </c>
      <c r="J18" s="18">
        <v>17.72</v>
      </c>
      <c r="K18" s="8">
        <v>18</v>
      </c>
      <c r="L18" s="8">
        <v>17</v>
      </c>
      <c r="M18" s="10">
        <f t="shared" si="1"/>
        <v>52.72</v>
      </c>
      <c r="N18" s="8">
        <v>15</v>
      </c>
      <c r="O18" s="8">
        <v>27</v>
      </c>
      <c r="P18" s="24">
        <f t="shared" si="2"/>
        <v>94.72</v>
      </c>
      <c r="Q18" s="8"/>
      <c r="R18" s="9"/>
    </row>
    <row r="19" spans="1:18" ht="15">
      <c r="A19" s="14" t="s">
        <v>53</v>
      </c>
      <c r="B19" s="25" t="s">
        <v>54</v>
      </c>
      <c r="C19" s="8">
        <v>2</v>
      </c>
      <c r="D19" s="8"/>
      <c r="E19" s="8"/>
      <c r="F19" s="8"/>
      <c r="G19" s="8"/>
      <c r="H19" s="8"/>
      <c r="I19" s="16">
        <f t="shared" si="0"/>
        <v>2</v>
      </c>
      <c r="J19" s="18">
        <v>12</v>
      </c>
      <c r="K19" s="8">
        <v>19</v>
      </c>
      <c r="L19" s="8">
        <v>18</v>
      </c>
      <c r="M19" s="10">
        <f t="shared" si="1"/>
        <v>49</v>
      </c>
      <c r="N19" s="8">
        <v>13</v>
      </c>
      <c r="O19" s="8">
        <v>29</v>
      </c>
      <c r="P19" s="24">
        <f t="shared" si="2"/>
        <v>91</v>
      </c>
      <c r="Q19" s="8"/>
      <c r="R19" s="9"/>
    </row>
    <row r="20" spans="1:18" ht="15">
      <c r="A20" s="14" t="s">
        <v>55</v>
      </c>
      <c r="B20" s="25" t="s">
        <v>56</v>
      </c>
      <c r="C20" s="8">
        <v>3</v>
      </c>
      <c r="D20" s="8">
        <v>2</v>
      </c>
      <c r="E20" s="8">
        <v>2.5</v>
      </c>
      <c r="F20" s="8">
        <v>3</v>
      </c>
      <c r="G20" s="8">
        <v>2</v>
      </c>
      <c r="H20" s="8"/>
      <c r="I20" s="16">
        <f t="shared" si="0"/>
        <v>12.5</v>
      </c>
      <c r="J20" s="18">
        <v>16.66</v>
      </c>
      <c r="K20" s="8">
        <v>20</v>
      </c>
      <c r="L20" s="8">
        <v>13</v>
      </c>
      <c r="M20" s="10">
        <f t="shared" si="1"/>
        <v>49.66</v>
      </c>
      <c r="N20" s="8">
        <v>15</v>
      </c>
      <c r="O20" s="8">
        <v>28</v>
      </c>
      <c r="P20" s="24">
        <f t="shared" si="2"/>
        <v>92.66</v>
      </c>
      <c r="Q20" s="8"/>
      <c r="R20" s="9"/>
    </row>
    <row r="21" spans="1:18" ht="15">
      <c r="A21" s="14" t="s">
        <v>57</v>
      </c>
      <c r="B21" s="25" t="s">
        <v>58</v>
      </c>
      <c r="C21" s="8">
        <v>1.5</v>
      </c>
      <c r="D21" s="8"/>
      <c r="E21" s="8"/>
      <c r="F21" s="8"/>
      <c r="G21" s="8"/>
      <c r="H21" s="8"/>
      <c r="I21" s="16">
        <f t="shared" si="0"/>
        <v>1.5</v>
      </c>
      <c r="J21" s="18">
        <v>12.5</v>
      </c>
      <c r="K21" s="8">
        <v>15</v>
      </c>
      <c r="L21" s="8">
        <v>17</v>
      </c>
      <c r="M21" s="10">
        <f t="shared" si="1"/>
        <v>44.5</v>
      </c>
      <c r="N21" s="8">
        <v>2</v>
      </c>
      <c r="O21" s="8">
        <v>29</v>
      </c>
      <c r="P21" s="24">
        <f t="shared" si="2"/>
        <v>75.5</v>
      </c>
      <c r="Q21" s="8"/>
      <c r="R21" s="9"/>
    </row>
    <row r="22" spans="1:18" ht="15">
      <c r="A22" s="14" t="s">
        <v>59</v>
      </c>
      <c r="B22" s="19" t="s">
        <v>60</v>
      </c>
      <c r="C22" s="8">
        <v>2</v>
      </c>
      <c r="D22" s="8">
        <v>3</v>
      </c>
      <c r="E22" s="8">
        <v>3</v>
      </c>
      <c r="F22" s="8">
        <v>0</v>
      </c>
      <c r="G22" s="8">
        <v>3</v>
      </c>
      <c r="H22" s="8"/>
      <c r="I22" s="16">
        <f t="shared" si="0"/>
        <v>11</v>
      </c>
      <c r="J22" s="18">
        <v>14.66</v>
      </c>
      <c r="K22" s="8">
        <v>17</v>
      </c>
      <c r="L22" s="8">
        <v>16</v>
      </c>
      <c r="M22" s="10">
        <f t="shared" si="1"/>
        <v>47.66</v>
      </c>
      <c r="N22" s="8">
        <v>15</v>
      </c>
      <c r="O22" s="8"/>
      <c r="P22" s="10">
        <f t="shared" si="2"/>
        <v>62.66</v>
      </c>
      <c r="Q22" s="8"/>
      <c r="R22" s="9"/>
    </row>
    <row r="23" spans="1:18" ht="15">
      <c r="A23" s="14" t="s">
        <v>61</v>
      </c>
      <c r="B23" s="25" t="s">
        <v>62</v>
      </c>
      <c r="C23" s="8">
        <v>3</v>
      </c>
      <c r="D23" s="8">
        <v>2</v>
      </c>
      <c r="E23" s="8">
        <v>3</v>
      </c>
      <c r="F23" s="8">
        <v>3</v>
      </c>
      <c r="G23" s="8">
        <v>3</v>
      </c>
      <c r="H23" s="8"/>
      <c r="I23" s="16">
        <f t="shared" si="0"/>
        <v>14</v>
      </c>
      <c r="J23" s="18">
        <v>18.62</v>
      </c>
      <c r="K23" s="8">
        <v>20</v>
      </c>
      <c r="L23" s="8">
        <v>13</v>
      </c>
      <c r="M23" s="10">
        <f t="shared" si="1"/>
        <v>51.620000000000005</v>
      </c>
      <c r="N23" s="8">
        <v>14</v>
      </c>
      <c r="O23" s="8">
        <v>21</v>
      </c>
      <c r="P23" s="24">
        <f t="shared" si="2"/>
        <v>86.62</v>
      </c>
      <c r="Q23" s="8"/>
      <c r="R23" s="9"/>
    </row>
    <row r="24" spans="1:18" ht="15">
      <c r="A24" s="14" t="s">
        <v>63</v>
      </c>
      <c r="B24" s="25" t="s">
        <v>28</v>
      </c>
      <c r="C24" s="8">
        <v>2.5</v>
      </c>
      <c r="D24" s="8">
        <v>2.8</v>
      </c>
      <c r="E24" s="8">
        <v>3</v>
      </c>
      <c r="F24" s="8">
        <v>2.5</v>
      </c>
      <c r="G24" s="8">
        <v>1.8</v>
      </c>
      <c r="H24" s="8"/>
      <c r="I24" s="16">
        <f t="shared" si="0"/>
        <v>12.600000000000001</v>
      </c>
      <c r="J24" s="18">
        <v>16.79</v>
      </c>
      <c r="K24" s="8">
        <v>14</v>
      </c>
      <c r="L24" s="8">
        <v>14</v>
      </c>
      <c r="M24" s="10">
        <f t="shared" si="1"/>
        <v>44.79</v>
      </c>
      <c r="N24" s="8">
        <v>14</v>
      </c>
      <c r="O24" s="8">
        <v>28</v>
      </c>
      <c r="P24" s="24">
        <f t="shared" si="2"/>
        <v>86.78999999999999</v>
      </c>
      <c r="Q24" s="8"/>
      <c r="R24" s="9"/>
    </row>
    <row r="25" spans="1:18" ht="15">
      <c r="A25" s="14" t="s">
        <v>64</v>
      </c>
      <c r="B25" s="25" t="s">
        <v>65</v>
      </c>
      <c r="C25" s="8">
        <v>2.3</v>
      </c>
      <c r="D25" s="8">
        <v>3</v>
      </c>
      <c r="E25" s="8">
        <v>2.5</v>
      </c>
      <c r="F25" s="8">
        <v>2</v>
      </c>
      <c r="G25" s="8">
        <v>3</v>
      </c>
      <c r="H25" s="8"/>
      <c r="I25" s="16">
        <f t="shared" si="0"/>
        <v>12.8</v>
      </c>
      <c r="J25" s="18">
        <v>17</v>
      </c>
      <c r="K25" s="8">
        <v>16</v>
      </c>
      <c r="L25" s="8">
        <v>20</v>
      </c>
      <c r="M25" s="10">
        <f t="shared" si="1"/>
        <v>53</v>
      </c>
      <c r="N25" s="8">
        <v>14</v>
      </c>
      <c r="O25" s="8">
        <v>24</v>
      </c>
      <c r="P25" s="24">
        <f t="shared" si="2"/>
        <v>91</v>
      </c>
      <c r="Q25" s="8"/>
      <c r="R25" s="9"/>
    </row>
    <row r="26" spans="1:18" ht="15">
      <c r="A26" s="14" t="s">
        <v>66</v>
      </c>
      <c r="B26" s="25" t="s">
        <v>67</v>
      </c>
      <c r="C26" s="8"/>
      <c r="D26" s="8"/>
      <c r="E26" s="8"/>
      <c r="F26" s="8"/>
      <c r="G26" s="8"/>
      <c r="H26" s="8"/>
      <c r="I26" s="16">
        <f t="shared" si="0"/>
        <v>0</v>
      </c>
      <c r="J26" s="18">
        <v>17</v>
      </c>
      <c r="K26" s="8">
        <v>18</v>
      </c>
      <c r="L26" s="8">
        <v>18</v>
      </c>
      <c r="M26" s="10">
        <f t="shared" si="1"/>
        <v>53</v>
      </c>
      <c r="N26" s="8">
        <v>11</v>
      </c>
      <c r="O26" s="8">
        <v>30</v>
      </c>
      <c r="P26" s="24">
        <f t="shared" si="2"/>
        <v>94</v>
      </c>
      <c r="Q26" s="8"/>
      <c r="R26" s="9"/>
    </row>
    <row r="27" spans="1:18" ht="15">
      <c r="A27" s="14" t="s">
        <v>68</v>
      </c>
      <c r="B27" s="25" t="s">
        <v>69</v>
      </c>
      <c r="C27" s="8">
        <v>3</v>
      </c>
      <c r="D27" s="8">
        <v>3</v>
      </c>
      <c r="E27" s="8">
        <v>2.5</v>
      </c>
      <c r="F27" s="8">
        <v>3</v>
      </c>
      <c r="G27" s="8">
        <v>3</v>
      </c>
      <c r="H27" s="8"/>
      <c r="I27" s="8">
        <f t="shared" si="0"/>
        <v>14.5</v>
      </c>
      <c r="J27" s="18">
        <v>19.32</v>
      </c>
      <c r="K27" s="8">
        <v>18</v>
      </c>
      <c r="L27" s="8">
        <v>19</v>
      </c>
      <c r="M27" s="10">
        <f t="shared" si="1"/>
        <v>56.32</v>
      </c>
      <c r="N27" s="8">
        <v>13</v>
      </c>
      <c r="O27" s="8">
        <v>29</v>
      </c>
      <c r="P27" s="24">
        <f t="shared" si="2"/>
        <v>98.32</v>
      </c>
      <c r="Q27" s="8"/>
      <c r="R27" s="9"/>
    </row>
    <row r="28" spans="1:18" ht="15">
      <c r="A28" s="14" t="s">
        <v>70</v>
      </c>
      <c r="B28" s="14" t="s">
        <v>71</v>
      </c>
      <c r="C28" s="8"/>
      <c r="D28" s="8"/>
      <c r="E28" s="8"/>
      <c r="F28" s="8"/>
      <c r="G28" s="8"/>
      <c r="H28" s="8"/>
      <c r="I28" s="8">
        <f t="shared" si="0"/>
        <v>0</v>
      </c>
      <c r="J28" s="18">
        <v>0</v>
      </c>
      <c r="K28" s="8"/>
      <c r="L28" s="8">
        <v>13</v>
      </c>
      <c r="M28" s="10">
        <f t="shared" si="1"/>
        <v>13</v>
      </c>
      <c r="N28" s="8"/>
      <c r="O28" s="8"/>
      <c r="P28" s="10">
        <f t="shared" si="2"/>
        <v>13</v>
      </c>
      <c r="Q28" s="8"/>
      <c r="R28" s="9"/>
    </row>
    <row r="29" spans="1:18" ht="15">
      <c r="A29" s="14" t="s">
        <v>72</v>
      </c>
      <c r="B29" s="25" t="s">
        <v>73</v>
      </c>
      <c r="C29" s="8">
        <v>3</v>
      </c>
      <c r="D29" s="8">
        <v>2</v>
      </c>
      <c r="E29" s="8">
        <v>2.5</v>
      </c>
      <c r="F29" s="8">
        <v>3</v>
      </c>
      <c r="G29" s="8">
        <v>2</v>
      </c>
      <c r="H29" s="8"/>
      <c r="I29" s="16">
        <f t="shared" si="0"/>
        <v>12.5</v>
      </c>
      <c r="J29" s="18">
        <v>16.66</v>
      </c>
      <c r="K29" s="8">
        <v>19</v>
      </c>
      <c r="L29" s="8">
        <v>16</v>
      </c>
      <c r="M29" s="10">
        <f t="shared" si="1"/>
        <v>51.66</v>
      </c>
      <c r="N29" s="8">
        <v>14</v>
      </c>
      <c r="O29" s="8">
        <v>29</v>
      </c>
      <c r="P29" s="24">
        <f t="shared" si="2"/>
        <v>94.66</v>
      </c>
      <c r="Q29" s="8"/>
      <c r="R29" s="9"/>
    </row>
    <row r="30" spans="1:18" ht="15">
      <c r="A30" s="14" t="s">
        <v>74</v>
      </c>
      <c r="B30" s="14" t="s">
        <v>75</v>
      </c>
      <c r="C30" s="8"/>
      <c r="D30" s="8"/>
      <c r="E30" s="8"/>
      <c r="F30" s="8"/>
      <c r="G30" s="8"/>
      <c r="H30" s="8"/>
      <c r="I30" s="8">
        <f t="shared" si="0"/>
        <v>0</v>
      </c>
      <c r="J30" s="18">
        <v>0</v>
      </c>
      <c r="K30" s="8"/>
      <c r="L30" s="8"/>
      <c r="M30" s="10">
        <f t="shared" si="1"/>
        <v>0</v>
      </c>
      <c r="N30" s="8"/>
      <c r="O30" s="9"/>
      <c r="P30" s="10">
        <f t="shared" si="2"/>
        <v>0</v>
      </c>
      <c r="Q30" s="8"/>
      <c r="R30" s="9"/>
    </row>
    <row r="31" spans="1:18" ht="15">
      <c r="A31" s="14" t="s">
        <v>76</v>
      </c>
      <c r="B31" s="19" t="s">
        <v>77</v>
      </c>
      <c r="C31" s="8"/>
      <c r="D31" s="8"/>
      <c r="E31" s="8"/>
      <c r="F31" s="8"/>
      <c r="G31" s="8"/>
      <c r="H31" s="8"/>
      <c r="I31" s="16">
        <f t="shared" si="0"/>
        <v>0</v>
      </c>
      <c r="J31" s="18">
        <v>13</v>
      </c>
      <c r="K31" s="8">
        <v>11</v>
      </c>
      <c r="L31" s="8">
        <v>17</v>
      </c>
      <c r="M31" s="10">
        <f t="shared" si="1"/>
        <v>41</v>
      </c>
      <c r="N31" s="8"/>
      <c r="O31" s="9"/>
      <c r="P31" s="10">
        <f t="shared" si="2"/>
        <v>41</v>
      </c>
      <c r="Q31" s="8"/>
      <c r="R31" s="9"/>
    </row>
    <row r="32" spans="1:18" ht="15">
      <c r="A32" s="14" t="s">
        <v>78</v>
      </c>
      <c r="B32" s="22" t="s">
        <v>79</v>
      </c>
      <c r="C32" s="8">
        <v>0.5</v>
      </c>
      <c r="D32" s="8">
        <v>1</v>
      </c>
      <c r="E32" s="8"/>
      <c r="F32" s="8"/>
      <c r="G32" s="8">
        <v>3</v>
      </c>
      <c r="H32" s="8"/>
      <c r="I32" s="16">
        <f t="shared" si="0"/>
        <v>4.5</v>
      </c>
      <c r="J32" s="18">
        <v>11.5</v>
      </c>
      <c r="K32" s="8">
        <v>12</v>
      </c>
      <c r="L32" s="8">
        <v>12</v>
      </c>
      <c r="M32" s="10">
        <f t="shared" si="1"/>
        <v>35.5</v>
      </c>
      <c r="N32" s="8"/>
      <c r="O32" s="8"/>
      <c r="P32" s="10">
        <f t="shared" si="2"/>
        <v>35.5</v>
      </c>
      <c r="Q32" s="8"/>
      <c r="R32" s="9"/>
    </row>
    <row r="33" spans="1:18" ht="15">
      <c r="A33" s="14" t="s">
        <v>80</v>
      </c>
      <c r="B33" s="25" t="s">
        <v>81</v>
      </c>
      <c r="C33" s="8"/>
      <c r="D33" s="8"/>
      <c r="E33" s="8"/>
      <c r="F33" s="8"/>
      <c r="G33" s="8"/>
      <c r="H33" s="8"/>
      <c r="I33" s="16">
        <f t="shared" si="0"/>
        <v>0</v>
      </c>
      <c r="J33" s="18">
        <v>13</v>
      </c>
      <c r="K33" s="8">
        <v>20</v>
      </c>
      <c r="L33" s="8">
        <v>11</v>
      </c>
      <c r="M33" s="10">
        <f t="shared" si="1"/>
        <v>44</v>
      </c>
      <c r="N33" s="8">
        <v>11</v>
      </c>
      <c r="O33" s="8">
        <v>30</v>
      </c>
      <c r="P33" s="24">
        <f t="shared" si="2"/>
        <v>85</v>
      </c>
      <c r="Q33" s="8"/>
      <c r="R33" s="9"/>
    </row>
    <row r="34" spans="1:18" ht="15">
      <c r="A34" s="14" t="s">
        <v>82</v>
      </c>
      <c r="B34" s="25" t="s">
        <v>83</v>
      </c>
      <c r="C34" s="8">
        <v>1.5</v>
      </c>
      <c r="D34" s="8">
        <v>0.8</v>
      </c>
      <c r="E34" s="8">
        <v>2</v>
      </c>
      <c r="F34" s="8">
        <v>3</v>
      </c>
      <c r="G34" s="8">
        <v>2</v>
      </c>
      <c r="H34" s="8"/>
      <c r="I34" s="16">
        <f t="shared" si="0"/>
        <v>9.3</v>
      </c>
      <c r="J34" s="18">
        <v>12.37</v>
      </c>
      <c r="K34" s="8">
        <v>11</v>
      </c>
      <c r="L34" s="8">
        <v>13</v>
      </c>
      <c r="M34" s="10">
        <f t="shared" si="1"/>
        <v>36.37</v>
      </c>
      <c r="N34" s="8">
        <v>15</v>
      </c>
      <c r="O34" s="8">
        <v>17</v>
      </c>
      <c r="P34" s="24">
        <f t="shared" si="2"/>
        <v>68.37</v>
      </c>
      <c r="Q34" s="8"/>
      <c r="R34" s="9"/>
    </row>
    <row r="35" spans="1:18" ht="15">
      <c r="A35" s="14" t="s">
        <v>84</v>
      </c>
      <c r="B35" s="25" t="s">
        <v>85</v>
      </c>
      <c r="C35" s="8">
        <v>3</v>
      </c>
      <c r="D35" s="8">
        <v>2</v>
      </c>
      <c r="E35" s="8">
        <v>1</v>
      </c>
      <c r="F35" s="8">
        <v>0</v>
      </c>
      <c r="G35" s="8">
        <v>2.8</v>
      </c>
      <c r="H35" s="8"/>
      <c r="I35" s="16">
        <f t="shared" si="0"/>
        <v>8.8</v>
      </c>
      <c r="J35" s="18">
        <v>11.73</v>
      </c>
      <c r="K35" s="8">
        <v>11</v>
      </c>
      <c r="L35" s="8">
        <v>15</v>
      </c>
      <c r="M35" s="10">
        <f t="shared" si="1"/>
        <v>37.730000000000004</v>
      </c>
      <c r="N35" s="8">
        <v>14</v>
      </c>
      <c r="O35" s="8">
        <v>22</v>
      </c>
      <c r="P35" s="24">
        <f t="shared" si="2"/>
        <v>73.73</v>
      </c>
      <c r="Q35" s="8"/>
      <c r="R35" s="9"/>
    </row>
    <row r="36" spans="1:18" ht="15">
      <c r="A36" s="14" t="s">
        <v>86</v>
      </c>
      <c r="B36" s="14" t="s">
        <v>87</v>
      </c>
      <c r="C36" s="8"/>
      <c r="D36" s="8"/>
      <c r="E36" s="8"/>
      <c r="F36" s="8"/>
      <c r="G36" s="8"/>
      <c r="H36" s="8"/>
      <c r="I36" s="8">
        <f t="shared" si="0"/>
        <v>0</v>
      </c>
      <c r="J36" s="18">
        <v>0</v>
      </c>
      <c r="K36" s="8"/>
      <c r="L36" s="8"/>
      <c r="M36" s="10">
        <f t="shared" si="1"/>
        <v>0</v>
      </c>
      <c r="N36" s="8"/>
      <c r="O36" s="8"/>
      <c r="P36" s="10">
        <f t="shared" si="2"/>
        <v>0</v>
      </c>
      <c r="Q36" s="8"/>
      <c r="R36" s="9"/>
    </row>
    <row r="37" spans="1:18" ht="15">
      <c r="A37" s="14" t="s">
        <v>88</v>
      </c>
      <c r="B37" s="25" t="s">
        <v>89</v>
      </c>
      <c r="C37" s="8">
        <v>2.5</v>
      </c>
      <c r="D37" s="8">
        <v>3</v>
      </c>
      <c r="E37" s="8">
        <v>2.8</v>
      </c>
      <c r="F37" s="8">
        <v>1</v>
      </c>
      <c r="G37" s="8">
        <v>2</v>
      </c>
      <c r="H37" s="8"/>
      <c r="I37" s="16">
        <f t="shared" si="0"/>
        <v>11.3</v>
      </c>
      <c r="J37" s="18">
        <v>15</v>
      </c>
      <c r="K37" s="8">
        <v>19</v>
      </c>
      <c r="L37" s="8">
        <v>17</v>
      </c>
      <c r="M37" s="10">
        <f t="shared" si="1"/>
        <v>51</v>
      </c>
      <c r="N37" s="8">
        <v>14</v>
      </c>
      <c r="O37" s="8">
        <v>26</v>
      </c>
      <c r="P37" s="24">
        <f t="shared" si="2"/>
        <v>91</v>
      </c>
      <c r="Q37" s="8"/>
      <c r="R37" s="9"/>
    </row>
    <row r="38" spans="1:18" ht="15">
      <c r="A38" s="14" t="s">
        <v>90</v>
      </c>
      <c r="B38" s="14" t="s">
        <v>91</v>
      </c>
      <c r="C38" s="8"/>
      <c r="D38" s="8"/>
      <c r="E38" s="8"/>
      <c r="F38" s="8"/>
      <c r="G38" s="8"/>
      <c r="H38" s="8"/>
      <c r="I38" s="8">
        <f t="shared" si="0"/>
        <v>0</v>
      </c>
      <c r="J38" s="18">
        <v>0</v>
      </c>
      <c r="K38" s="8"/>
      <c r="L38" s="8"/>
      <c r="M38" s="10">
        <f t="shared" si="1"/>
        <v>0</v>
      </c>
      <c r="N38" s="8"/>
      <c r="O38" s="9"/>
      <c r="P38" s="10">
        <f t="shared" si="2"/>
        <v>0</v>
      </c>
      <c r="Q38" s="8"/>
      <c r="R38" s="9"/>
    </row>
    <row r="39" spans="1:18" ht="15">
      <c r="A39" s="14" t="s">
        <v>92</v>
      </c>
      <c r="B39" s="14" t="s">
        <v>93</v>
      </c>
      <c r="C39" s="8"/>
      <c r="D39" s="8"/>
      <c r="E39" s="8"/>
      <c r="F39" s="8"/>
      <c r="G39" s="8"/>
      <c r="H39" s="8"/>
      <c r="I39" s="8">
        <f t="shared" si="0"/>
        <v>0</v>
      </c>
      <c r="J39" s="18">
        <v>0</v>
      </c>
      <c r="K39" s="8"/>
      <c r="L39" s="8"/>
      <c r="M39" s="10">
        <f t="shared" si="1"/>
        <v>0</v>
      </c>
      <c r="N39" s="8"/>
      <c r="O39" s="9"/>
      <c r="P39" s="10">
        <f t="shared" si="2"/>
        <v>0</v>
      </c>
      <c r="Q39" s="8"/>
      <c r="R39" s="9"/>
    </row>
    <row r="40" spans="1:18" ht="15">
      <c r="A40" s="14" t="s">
        <v>94</v>
      </c>
      <c r="B40" s="14" t="s">
        <v>95</v>
      </c>
      <c r="C40" s="8"/>
      <c r="D40" s="8">
        <v>0</v>
      </c>
      <c r="E40" s="8">
        <v>1</v>
      </c>
      <c r="F40" s="8">
        <v>0</v>
      </c>
      <c r="G40" s="8">
        <v>0.5</v>
      </c>
      <c r="H40" s="8"/>
      <c r="I40" s="17">
        <f t="shared" si="0"/>
        <v>1.5</v>
      </c>
      <c r="J40" s="18">
        <v>0</v>
      </c>
      <c r="K40" s="8"/>
      <c r="L40" s="8"/>
      <c r="M40" s="10">
        <f t="shared" si="1"/>
        <v>0</v>
      </c>
      <c r="N40" s="8"/>
      <c r="O40" s="9"/>
      <c r="P40" s="10">
        <f>SUM(M40:O40)</f>
        <v>0</v>
      </c>
      <c r="Q40" s="8"/>
      <c r="R40" s="9"/>
    </row>
    <row r="41" spans="1:18" ht="15">
      <c r="A41" s="14" t="s">
        <v>96</v>
      </c>
      <c r="B41" s="19" t="s">
        <v>97</v>
      </c>
      <c r="C41" s="8">
        <v>2</v>
      </c>
      <c r="D41" s="8">
        <v>1.2</v>
      </c>
      <c r="E41" s="8">
        <v>2</v>
      </c>
      <c r="F41" s="8">
        <v>3</v>
      </c>
      <c r="G41" s="8"/>
      <c r="H41" s="8"/>
      <c r="I41" s="16">
        <f t="shared" si="0"/>
        <v>8.2</v>
      </c>
      <c r="J41" s="18">
        <v>10.93</v>
      </c>
      <c r="K41" s="8">
        <v>14</v>
      </c>
      <c r="L41" s="8">
        <v>16</v>
      </c>
      <c r="M41" s="10">
        <f>SUM(J41:L41)</f>
        <v>40.93</v>
      </c>
      <c r="N41" s="8">
        <v>7</v>
      </c>
      <c r="O41" s="9"/>
      <c r="P41" s="10">
        <f t="shared" si="2"/>
        <v>47.93</v>
      </c>
      <c r="Q41" s="8"/>
      <c r="R41" s="9"/>
    </row>
    <row r="42" spans="1:18" ht="15">
      <c r="A42" s="14" t="s">
        <v>98</v>
      </c>
      <c r="B42" s="14" t="s">
        <v>99</v>
      </c>
      <c r="C42" s="8"/>
      <c r="D42" s="8"/>
      <c r="E42" s="8"/>
      <c r="F42" s="8"/>
      <c r="G42" s="8"/>
      <c r="H42" s="8"/>
      <c r="I42" s="8">
        <f t="shared" si="0"/>
        <v>0</v>
      </c>
      <c r="J42" s="18">
        <v>0</v>
      </c>
      <c r="K42" s="8"/>
      <c r="L42" s="8"/>
      <c r="M42" s="10">
        <f t="shared" si="1"/>
        <v>0</v>
      </c>
      <c r="N42" s="8"/>
      <c r="O42" s="9"/>
      <c r="P42" s="10">
        <f t="shared" si="2"/>
        <v>0</v>
      </c>
      <c r="Q42" s="8"/>
      <c r="R42" s="9"/>
    </row>
    <row r="43" spans="1:18" ht="15">
      <c r="A43" s="14" t="s">
        <v>100</v>
      </c>
      <c r="B43" s="14" t="s">
        <v>101</v>
      </c>
      <c r="C43" s="8">
        <v>1.8</v>
      </c>
      <c r="D43" s="8"/>
      <c r="E43" s="8"/>
      <c r="F43" s="8"/>
      <c r="G43" s="8"/>
      <c r="H43" s="8"/>
      <c r="I43" s="8">
        <f t="shared" si="0"/>
        <v>1.8</v>
      </c>
      <c r="J43" s="18">
        <v>2.39</v>
      </c>
      <c r="K43" s="8"/>
      <c r="L43" s="8"/>
      <c r="M43" s="10">
        <f t="shared" si="1"/>
        <v>2.39</v>
      </c>
      <c r="N43" s="8"/>
      <c r="O43" s="9"/>
      <c r="P43" s="10">
        <f t="shared" si="2"/>
        <v>2.39</v>
      </c>
      <c r="Q43" s="8"/>
      <c r="R43" s="9"/>
    </row>
    <row r="44" spans="1:18" ht="15">
      <c r="A44" s="14" t="s">
        <v>102</v>
      </c>
      <c r="B44" s="14" t="s">
        <v>103</v>
      </c>
      <c r="C44" s="8"/>
      <c r="D44" s="8"/>
      <c r="E44" s="8"/>
      <c r="F44" s="8"/>
      <c r="G44" s="8"/>
      <c r="H44" s="8"/>
      <c r="I44" s="8">
        <f t="shared" si="0"/>
        <v>0</v>
      </c>
      <c r="J44" s="18">
        <v>11</v>
      </c>
      <c r="K44" s="8"/>
      <c r="L44" s="8">
        <v>11</v>
      </c>
      <c r="M44" s="10">
        <f t="shared" si="1"/>
        <v>22</v>
      </c>
      <c r="N44" s="8"/>
      <c r="O44" s="9"/>
      <c r="P44" s="10">
        <f t="shared" si="2"/>
        <v>22</v>
      </c>
      <c r="Q44" s="8"/>
      <c r="R44" s="9"/>
    </row>
    <row r="45" spans="1:18" ht="15">
      <c r="A45" s="14" t="s">
        <v>104</v>
      </c>
      <c r="B45" s="25" t="s">
        <v>105</v>
      </c>
      <c r="C45" s="8"/>
      <c r="D45" s="8"/>
      <c r="E45" s="8"/>
      <c r="F45" s="8"/>
      <c r="G45" s="8"/>
      <c r="H45" s="8"/>
      <c r="I45" s="8">
        <f t="shared" si="0"/>
        <v>0</v>
      </c>
      <c r="J45" s="18">
        <v>14</v>
      </c>
      <c r="K45" s="8">
        <v>20</v>
      </c>
      <c r="L45" s="8">
        <v>16</v>
      </c>
      <c r="M45" s="10">
        <f t="shared" si="1"/>
        <v>50</v>
      </c>
      <c r="N45" s="8">
        <v>6</v>
      </c>
      <c r="O45" s="8">
        <v>30</v>
      </c>
      <c r="P45" s="24">
        <f t="shared" si="2"/>
        <v>86</v>
      </c>
      <c r="Q45" s="8"/>
      <c r="R45" s="9"/>
    </row>
    <row r="46" spans="1:18" ht="15">
      <c r="A46" s="14" t="s">
        <v>106</v>
      </c>
      <c r="B46" s="25" t="s">
        <v>107</v>
      </c>
      <c r="C46" s="8"/>
      <c r="D46" s="8"/>
      <c r="E46" s="8"/>
      <c r="F46" s="8"/>
      <c r="G46" s="8"/>
      <c r="H46" s="8"/>
      <c r="I46" s="16">
        <f t="shared" si="0"/>
        <v>0</v>
      </c>
      <c r="J46" s="18">
        <v>17</v>
      </c>
      <c r="K46" s="8">
        <v>19</v>
      </c>
      <c r="L46" s="8">
        <v>20</v>
      </c>
      <c r="M46" s="10">
        <f t="shared" si="1"/>
        <v>56</v>
      </c>
      <c r="N46" s="8">
        <v>10</v>
      </c>
      <c r="O46" s="2">
        <v>27</v>
      </c>
      <c r="P46" s="24">
        <f t="shared" si="2"/>
        <v>93</v>
      </c>
      <c r="Q46" s="8"/>
      <c r="R46" s="9"/>
    </row>
    <row r="47" spans="1:18" ht="15">
      <c r="A47" s="14" t="s">
        <v>108</v>
      </c>
      <c r="B47" s="22" t="s">
        <v>109</v>
      </c>
      <c r="C47" s="8"/>
      <c r="D47" s="8"/>
      <c r="E47" s="8"/>
      <c r="F47" s="8"/>
      <c r="G47" s="8"/>
      <c r="H47" s="8"/>
      <c r="I47" s="16">
        <f t="shared" si="0"/>
        <v>0</v>
      </c>
      <c r="J47" s="18">
        <v>20</v>
      </c>
      <c r="K47" s="8">
        <v>17</v>
      </c>
      <c r="L47" s="8">
        <v>20</v>
      </c>
      <c r="M47" s="10">
        <f t="shared" si="1"/>
        <v>57</v>
      </c>
      <c r="N47" s="8">
        <v>7</v>
      </c>
      <c r="P47" s="10">
        <f t="shared" si="2"/>
        <v>64</v>
      </c>
      <c r="Q47" s="8"/>
      <c r="R47" s="9"/>
    </row>
    <row r="48" spans="1:18" ht="15">
      <c r="A48" s="14" t="s">
        <v>110</v>
      </c>
      <c r="B48" s="14" t="s">
        <v>111</v>
      </c>
      <c r="C48" s="8"/>
      <c r="D48" s="8"/>
      <c r="E48" s="8"/>
      <c r="F48" s="8"/>
      <c r="G48" s="8"/>
      <c r="H48" s="8"/>
      <c r="I48" s="8">
        <f t="shared" si="0"/>
        <v>0</v>
      </c>
      <c r="J48" s="18">
        <v>0</v>
      </c>
      <c r="K48" s="8"/>
      <c r="L48" s="8"/>
      <c r="M48" s="10">
        <f t="shared" si="1"/>
        <v>0</v>
      </c>
      <c r="N48" s="8"/>
      <c r="O48" s="2"/>
      <c r="P48" s="10">
        <f t="shared" si="2"/>
        <v>0</v>
      </c>
      <c r="Q48" s="8"/>
      <c r="R48" s="9"/>
    </row>
    <row r="49" spans="1:18" ht="15">
      <c r="A49" s="14" t="s">
        <v>112</v>
      </c>
      <c r="B49" s="14" t="s">
        <v>113</v>
      </c>
      <c r="C49" s="8">
        <v>2</v>
      </c>
      <c r="D49" s="8">
        <v>1</v>
      </c>
      <c r="E49" s="8"/>
      <c r="F49" s="8">
        <v>0.5</v>
      </c>
      <c r="G49" s="8"/>
      <c r="H49" s="8"/>
      <c r="I49" s="8">
        <f t="shared" si="0"/>
        <v>3.5</v>
      </c>
      <c r="J49" s="18">
        <v>4.65</v>
      </c>
      <c r="K49" s="8"/>
      <c r="L49" s="8"/>
      <c r="M49" s="10">
        <f t="shared" si="1"/>
        <v>4.65</v>
      </c>
      <c r="N49" s="8"/>
      <c r="P49" s="10">
        <f t="shared" si="2"/>
        <v>4.65</v>
      </c>
      <c r="Q49" s="8"/>
      <c r="R49" s="9"/>
    </row>
    <row r="50" spans="1:18" ht="15">
      <c r="A50" s="14" t="s">
        <v>114</v>
      </c>
      <c r="B50" s="14" t="s">
        <v>115</v>
      </c>
      <c r="C50" s="8"/>
      <c r="D50" s="8"/>
      <c r="E50" s="8"/>
      <c r="F50" s="8"/>
      <c r="G50" s="8"/>
      <c r="H50" s="8"/>
      <c r="I50" s="8">
        <f t="shared" si="0"/>
        <v>0</v>
      </c>
      <c r="J50" s="18">
        <v>0</v>
      </c>
      <c r="K50" s="8"/>
      <c r="L50" s="8"/>
      <c r="M50" s="10">
        <f t="shared" si="1"/>
        <v>0</v>
      </c>
      <c r="N50" s="8"/>
      <c r="O50" s="2"/>
      <c r="P50" s="10">
        <f t="shared" si="2"/>
        <v>0</v>
      </c>
      <c r="Q50" s="8"/>
      <c r="R50" s="9"/>
    </row>
    <row r="51" spans="1:18" ht="15">
      <c r="A51" s="14" t="s">
        <v>116</v>
      </c>
      <c r="B51" s="25" t="s">
        <v>117</v>
      </c>
      <c r="C51" s="8">
        <v>2</v>
      </c>
      <c r="D51" s="8">
        <v>2</v>
      </c>
      <c r="E51" s="8">
        <v>2</v>
      </c>
      <c r="F51" s="8">
        <v>1</v>
      </c>
      <c r="G51" s="8">
        <v>3</v>
      </c>
      <c r="H51" s="9"/>
      <c r="I51" s="16">
        <f t="shared" si="0"/>
        <v>10</v>
      </c>
      <c r="J51" s="18">
        <v>13.33</v>
      </c>
      <c r="K51" s="8">
        <v>17</v>
      </c>
      <c r="L51" s="8">
        <v>17</v>
      </c>
      <c r="M51" s="10">
        <f t="shared" si="1"/>
        <v>47.33</v>
      </c>
      <c r="N51" s="8">
        <v>15</v>
      </c>
      <c r="O51" s="8">
        <v>29</v>
      </c>
      <c r="P51" s="24">
        <f t="shared" si="2"/>
        <v>91.33</v>
      </c>
      <c r="Q51" s="8"/>
      <c r="R51" s="9"/>
    </row>
    <row r="52" spans="1:18" ht="15">
      <c r="A52" s="14" t="s">
        <v>118</v>
      </c>
      <c r="B52" s="14" t="s">
        <v>119</v>
      </c>
      <c r="C52" s="2"/>
      <c r="D52" s="2"/>
      <c r="E52" s="2"/>
      <c r="I52" s="8">
        <f t="shared" si="0"/>
        <v>0</v>
      </c>
      <c r="J52" s="18">
        <v>0</v>
      </c>
      <c r="M52" s="10">
        <f t="shared" si="1"/>
        <v>0</v>
      </c>
      <c r="P52" s="10">
        <f t="shared" si="2"/>
        <v>0</v>
      </c>
      <c r="Q52" s="8"/>
      <c r="R52" s="9"/>
    </row>
    <row r="53" spans="1:16" ht="15">
      <c r="A53" s="14" t="s">
        <v>120</v>
      </c>
      <c r="B53" s="14" t="s">
        <v>121</v>
      </c>
      <c r="C53" s="2"/>
      <c r="D53" s="2"/>
      <c r="E53" s="2"/>
      <c r="I53" s="8">
        <f t="shared" si="0"/>
        <v>0</v>
      </c>
      <c r="J53" s="18">
        <v>0</v>
      </c>
      <c r="L53" s="2">
        <v>12</v>
      </c>
      <c r="M53" s="10">
        <f t="shared" si="1"/>
        <v>12</v>
      </c>
      <c r="N53" s="2"/>
      <c r="P53" s="10">
        <f t="shared" si="2"/>
        <v>12</v>
      </c>
    </row>
    <row r="54" spans="1:16" ht="15">
      <c r="A54" s="14" t="s">
        <v>122</v>
      </c>
      <c r="B54" s="14" t="s">
        <v>123</v>
      </c>
      <c r="C54" s="2"/>
      <c r="D54" s="2"/>
      <c r="E54" s="2"/>
      <c r="I54" s="8">
        <f t="shared" si="0"/>
        <v>0</v>
      </c>
      <c r="J54" s="18">
        <v>0</v>
      </c>
      <c r="M54" s="10">
        <f t="shared" si="1"/>
        <v>0</v>
      </c>
      <c r="N54" s="2"/>
      <c r="P54" s="10">
        <f t="shared" si="2"/>
        <v>0</v>
      </c>
    </row>
    <row r="55" spans="1:16" ht="15">
      <c r="A55" s="14" t="s">
        <v>124</v>
      </c>
      <c r="B55" s="25" t="s">
        <v>125</v>
      </c>
      <c r="C55" s="2"/>
      <c r="D55" s="2"/>
      <c r="E55" s="2"/>
      <c r="I55" s="16">
        <f t="shared" si="0"/>
        <v>0</v>
      </c>
      <c r="J55" s="15">
        <v>17</v>
      </c>
      <c r="K55" s="2">
        <v>18</v>
      </c>
      <c r="L55" s="2">
        <v>18</v>
      </c>
      <c r="M55" s="10">
        <f t="shared" si="1"/>
        <v>53</v>
      </c>
      <c r="N55" s="2">
        <v>8</v>
      </c>
      <c r="O55" s="2">
        <v>30</v>
      </c>
      <c r="P55" s="24">
        <f t="shared" si="2"/>
        <v>91</v>
      </c>
    </row>
    <row r="56" spans="1:16" ht="15">
      <c r="A56" s="14" t="s">
        <v>126</v>
      </c>
      <c r="B56" s="25" t="s">
        <v>127</v>
      </c>
      <c r="C56" s="2"/>
      <c r="D56" s="2"/>
      <c r="E56" s="2"/>
      <c r="I56" s="8">
        <f t="shared" si="0"/>
        <v>0</v>
      </c>
      <c r="J56" s="18">
        <v>11</v>
      </c>
      <c r="K56" s="2">
        <v>12</v>
      </c>
      <c r="L56" s="2">
        <v>13</v>
      </c>
      <c r="M56" s="10">
        <f t="shared" si="1"/>
        <v>36</v>
      </c>
      <c r="N56" s="2"/>
      <c r="O56" s="2">
        <v>27</v>
      </c>
      <c r="P56" s="24">
        <f t="shared" si="2"/>
        <v>63</v>
      </c>
    </row>
    <row r="57" spans="1:16" ht="15">
      <c r="A57" s="14" t="s">
        <v>128</v>
      </c>
      <c r="B57" s="14" t="s">
        <v>129</v>
      </c>
      <c r="C57" s="2"/>
      <c r="D57" s="2"/>
      <c r="E57" s="2"/>
      <c r="I57" s="8">
        <f t="shared" si="0"/>
        <v>0</v>
      </c>
      <c r="J57" s="18">
        <v>0</v>
      </c>
      <c r="M57" s="10">
        <f t="shared" si="1"/>
        <v>0</v>
      </c>
      <c r="N57" s="2"/>
      <c r="P57" s="10">
        <f t="shared" si="2"/>
        <v>0</v>
      </c>
    </row>
    <row r="58" spans="1:16" ht="15">
      <c r="A58" s="14" t="s">
        <v>130</v>
      </c>
      <c r="B58" s="25" t="s">
        <v>131</v>
      </c>
      <c r="C58" s="2">
        <v>1.5</v>
      </c>
      <c r="D58" s="2">
        <v>1.8</v>
      </c>
      <c r="E58" s="2">
        <v>1</v>
      </c>
      <c r="F58" s="2">
        <v>0</v>
      </c>
      <c r="I58" s="16">
        <f t="shared" si="0"/>
        <v>4.3</v>
      </c>
      <c r="J58" s="15">
        <v>11</v>
      </c>
      <c r="K58" s="2">
        <v>16</v>
      </c>
      <c r="L58" s="2">
        <v>18</v>
      </c>
      <c r="M58" s="10">
        <f t="shared" si="1"/>
        <v>45</v>
      </c>
      <c r="N58" s="2">
        <v>9</v>
      </c>
      <c r="O58" s="2">
        <v>22</v>
      </c>
      <c r="P58" s="24">
        <f t="shared" si="2"/>
        <v>76</v>
      </c>
    </row>
    <row r="59" spans="1:16" ht="15">
      <c r="A59" s="14" t="s">
        <v>132</v>
      </c>
      <c r="B59" s="14" t="s">
        <v>133</v>
      </c>
      <c r="C59" s="2"/>
      <c r="D59" s="2"/>
      <c r="E59" s="2"/>
      <c r="I59" s="8">
        <f t="shared" si="0"/>
        <v>0</v>
      </c>
      <c r="J59" s="18">
        <v>12</v>
      </c>
      <c r="L59" s="2">
        <v>13</v>
      </c>
      <c r="M59" s="10">
        <f t="shared" si="1"/>
        <v>25</v>
      </c>
      <c r="N59" s="2"/>
      <c r="P59" s="10">
        <f>SUM(M59:O59)</f>
        <v>25</v>
      </c>
    </row>
    <row r="60" spans="1:16" ht="15">
      <c r="A60" s="14" t="s">
        <v>134</v>
      </c>
      <c r="B60" s="14" t="s">
        <v>135</v>
      </c>
      <c r="C60" s="2"/>
      <c r="D60" s="2"/>
      <c r="E60" s="2"/>
      <c r="I60" s="8">
        <f t="shared" si="0"/>
        <v>0</v>
      </c>
      <c r="J60" s="18">
        <v>0</v>
      </c>
      <c r="M60" s="10">
        <f t="shared" si="1"/>
        <v>0</v>
      </c>
      <c r="N60" s="2"/>
      <c r="P60" s="10">
        <f t="shared" si="2"/>
        <v>0</v>
      </c>
    </row>
    <row r="61" spans="1:16" ht="15">
      <c r="A61" s="14" t="s">
        <v>136</v>
      </c>
      <c r="B61" s="14" t="s">
        <v>137</v>
      </c>
      <c r="C61" s="2"/>
      <c r="D61" s="2"/>
      <c r="E61" s="2"/>
      <c r="I61" s="8">
        <f t="shared" si="0"/>
        <v>0</v>
      </c>
      <c r="J61" s="18">
        <v>11</v>
      </c>
      <c r="L61" s="2">
        <v>11</v>
      </c>
      <c r="M61" s="10">
        <f t="shared" si="1"/>
        <v>22</v>
      </c>
      <c r="N61" s="2"/>
      <c r="P61" s="10">
        <f t="shared" si="2"/>
        <v>22</v>
      </c>
    </row>
    <row r="62" spans="1:16" ht="15">
      <c r="A62" s="14" t="s">
        <v>138</v>
      </c>
      <c r="B62" s="25" t="s">
        <v>139</v>
      </c>
      <c r="C62" s="2">
        <v>2</v>
      </c>
      <c r="D62" s="2">
        <v>2.5</v>
      </c>
      <c r="E62" s="2">
        <v>1.5</v>
      </c>
      <c r="F62" s="2">
        <v>0.5</v>
      </c>
      <c r="G62" s="2">
        <v>3</v>
      </c>
      <c r="I62" s="8">
        <f t="shared" si="0"/>
        <v>9.5</v>
      </c>
      <c r="J62" s="18">
        <v>12.66</v>
      </c>
      <c r="K62" s="2">
        <v>18</v>
      </c>
      <c r="L62" s="2">
        <v>18</v>
      </c>
      <c r="M62" s="10">
        <f t="shared" si="1"/>
        <v>48.66</v>
      </c>
      <c r="N62" s="2">
        <v>3</v>
      </c>
      <c r="O62" s="2">
        <v>24</v>
      </c>
      <c r="P62" s="24">
        <f t="shared" si="2"/>
        <v>75.66</v>
      </c>
    </row>
    <row r="63" ht="15">
      <c r="M63" s="10"/>
    </row>
    <row r="64" ht="15">
      <c r="M64" s="10"/>
    </row>
    <row r="65" ht="15">
      <c r="M65" s="10"/>
    </row>
    <row r="66" ht="15">
      <c r="M66" s="10"/>
    </row>
  </sheetData>
  <mergeCells count="2">
    <mergeCell ref="C1:I1"/>
    <mergeCell ref="K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Željana Erdelj</dc:creator>
  <cp:keywords/>
  <dc:description/>
  <cp:lastModifiedBy>Windows User</cp:lastModifiedBy>
  <dcterms:created xsi:type="dcterms:W3CDTF">2023-02-17T14:33:17Z</dcterms:created>
  <dcterms:modified xsi:type="dcterms:W3CDTF">2024-05-24T10:02:57Z</dcterms:modified>
  <cp:category/>
  <cp:version/>
  <cp:contentType/>
  <cp:contentStatus/>
</cp:coreProperties>
</file>