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E1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<sst xmlns="http://schemas.openxmlformats.org/spreadsheetml/2006/main" count="450" uniqueCount="435">
  <si>
    <t>ПРИСУТНОСТ:</t>
  </si>
  <si>
    <t>ПРЕДИСПИТНЕ УКУПНО:</t>
  </si>
  <si>
    <t>ИСПИТНЕ ОБАВЕЗЕ:</t>
  </si>
  <si>
    <t>УКУПНО:</t>
  </si>
  <si>
    <t>ОЦЕНА:</t>
  </si>
  <si>
    <t>Број индекса:</t>
  </si>
  <si>
    <t>Присутност:</t>
  </si>
  <si>
    <t>Прва вежба:</t>
  </si>
  <si>
    <t>Друга вежба:</t>
  </si>
  <si>
    <t>Трећа Вежба:</t>
  </si>
  <si>
    <t>Четврта вежба:</t>
  </si>
  <si>
    <t>Пета вежба:</t>
  </si>
  <si>
    <t>Колоквијум:</t>
  </si>
  <si>
    <t>Предиспитне укупно:</t>
  </si>
  <si>
    <t>Испит:</t>
  </si>
  <si>
    <t>Укупно:</t>
  </si>
  <si>
    <t>Оцена:</t>
  </si>
  <si>
    <t>ЗКП1/19</t>
  </si>
  <si>
    <t>МИ4/19</t>
  </si>
  <si>
    <t>ЗЖС2/20</t>
  </si>
  <si>
    <t>ЗНР24/20</t>
  </si>
  <si>
    <t>ДС7/21</t>
  </si>
  <si>
    <t>ЕТ29/21</t>
  </si>
  <si>
    <t>ЕТ33/21</t>
  </si>
  <si>
    <t>ЗЖС2/21</t>
  </si>
  <si>
    <t>ЗНР3/21</t>
  </si>
  <si>
    <t>ЗНР12/21</t>
  </si>
  <si>
    <t>ЗНР17/21</t>
  </si>
  <si>
    <t>ДС1/22</t>
  </si>
  <si>
    <t>ДС3/22</t>
  </si>
  <si>
    <t>ДС4/22</t>
  </si>
  <si>
    <t>ДС17/22</t>
  </si>
  <si>
    <t>ДС18/22</t>
  </si>
  <si>
    <t>ДС19/22</t>
  </si>
  <si>
    <t>ДС21/22</t>
  </si>
  <si>
    <t>ДС24/22</t>
  </si>
  <si>
    <t>ДС27/22</t>
  </si>
  <si>
    <t>ДС28/22</t>
  </si>
  <si>
    <t>ДС29/22</t>
  </si>
  <si>
    <t>ЕТ24/22</t>
  </si>
  <si>
    <t>ЕТ25/22</t>
  </si>
  <si>
    <t>ЕТ33/22</t>
  </si>
  <si>
    <t>ЗЖС1/22</t>
  </si>
  <si>
    <t>ЗКП5/22</t>
  </si>
  <si>
    <t>ЗНР4/22</t>
  </si>
  <si>
    <t>ЗНР6/22</t>
  </si>
  <si>
    <t>ЗНР12/22</t>
  </si>
  <si>
    <t>ЗНР13/22</t>
  </si>
  <si>
    <t>ЗНР14/22</t>
  </si>
  <si>
    <t>ЗНР15/22</t>
  </si>
  <si>
    <t>ЗНР16/22</t>
  </si>
  <si>
    <t>МИ7/22</t>
  </si>
  <si>
    <t>МИ9/22</t>
  </si>
  <si>
    <t>МИ11/22</t>
  </si>
  <si>
    <t>МИ12/22</t>
  </si>
  <si>
    <t>МИ13/22</t>
  </si>
  <si>
    <t>МИ18/22</t>
  </si>
  <si>
    <t>МИ19/22</t>
  </si>
  <si>
    <t>МИ21/22</t>
  </si>
  <si>
    <t>МИ22/22</t>
  </si>
  <si>
    <t>МИ23/22</t>
  </si>
  <si>
    <t>МИ24/22</t>
  </si>
  <si>
    <t>МИ26/22</t>
  </si>
  <si>
    <t>МИ32/22</t>
  </si>
  <si>
    <t>МИ33/22</t>
  </si>
  <si>
    <t>МИ20/20</t>
  </si>
  <si>
    <t>настава</t>
  </si>
  <si>
    <t>Лаб. Кол</t>
  </si>
  <si>
    <t>mart</t>
  </si>
  <si>
    <t>maj</t>
  </si>
  <si>
    <t>jun</t>
  </si>
  <si>
    <t>МИ7/18</t>
  </si>
  <si>
    <t>ЕТ41/20</t>
  </si>
  <si>
    <t>ДС1/23</t>
  </si>
  <si>
    <t>ДС2/23</t>
  </si>
  <si>
    <t>ДС3/23</t>
  </si>
  <si>
    <t>ДС4/23</t>
  </si>
  <si>
    <t>ДС5/23</t>
  </si>
  <si>
    <t>ДС6/23</t>
  </si>
  <si>
    <t>ДС7/23</t>
  </si>
  <si>
    <t>ДС8/23</t>
  </si>
  <si>
    <t>ДС9/23</t>
  </si>
  <si>
    <t>ДС10/23</t>
  </si>
  <si>
    <t>ДС11/23</t>
  </si>
  <si>
    <t>ДС12/23</t>
  </si>
  <si>
    <t>ДС13/23</t>
  </si>
  <si>
    <t>ДС14/23</t>
  </si>
  <si>
    <t>ДС15/23</t>
  </si>
  <si>
    <t>ДС16/23</t>
  </si>
  <si>
    <t>ДС17/23</t>
  </si>
  <si>
    <t>ДС18/23</t>
  </si>
  <si>
    <t>ДС19/23</t>
  </si>
  <si>
    <t>ДС20/23</t>
  </si>
  <si>
    <t>ДС21/23</t>
  </si>
  <si>
    <t>ДС22/23</t>
  </si>
  <si>
    <t>ДС23/23</t>
  </si>
  <si>
    <t>ДС24/23</t>
  </si>
  <si>
    <t>ДС25/23</t>
  </si>
  <si>
    <t>ДС26/23</t>
  </si>
  <si>
    <t>ДС27/23</t>
  </si>
  <si>
    <t>ДС28/23</t>
  </si>
  <si>
    <t>ДС29/23</t>
  </si>
  <si>
    <t>ДС30/23</t>
  </si>
  <si>
    <t>ЕТ1/23</t>
  </si>
  <si>
    <t>ЕТ2/23</t>
  </si>
  <si>
    <t>ЕТ3/23</t>
  </si>
  <si>
    <t>ЕТ4/23</t>
  </si>
  <si>
    <t>ЕТ5/23</t>
  </si>
  <si>
    <t>ЕТ6/23</t>
  </si>
  <si>
    <t>ЕТ8/23</t>
  </si>
  <si>
    <t>ЕТ9/23</t>
  </si>
  <si>
    <t>ЕТ10/23</t>
  </si>
  <si>
    <t>ЕТ11/23</t>
  </si>
  <si>
    <t>ЕТ12/23</t>
  </si>
  <si>
    <t>ЕТ13/23</t>
  </si>
  <si>
    <t>ЕТ14/23</t>
  </si>
  <si>
    <t>ЕТ15/23</t>
  </si>
  <si>
    <t>ЕТ16/23</t>
  </si>
  <si>
    <t>ЕТ17/23</t>
  </si>
  <si>
    <t>ЕТ18/23</t>
  </si>
  <si>
    <t>ЕТ19/23</t>
  </si>
  <si>
    <t>ЕТ20/23</t>
  </si>
  <si>
    <t>ЕТ21/23</t>
  </si>
  <si>
    <t>ЕТ22/23</t>
  </si>
  <si>
    <t>ЕТ23/23</t>
  </si>
  <si>
    <t>ЕТ25/23</t>
  </si>
  <si>
    <t>ЕТ30/23</t>
  </si>
  <si>
    <t>ЕТ33/23</t>
  </si>
  <si>
    <t>ЕТ34/23</t>
  </si>
  <si>
    <t>ЕТ36/23</t>
  </si>
  <si>
    <t>ЕТ39/23</t>
  </si>
  <si>
    <t>ЕТ42/23</t>
  </si>
  <si>
    <t>ЕТ43/23</t>
  </si>
  <si>
    <t>ЕТ46/23</t>
  </si>
  <si>
    <t>ЕТ47/23</t>
  </si>
  <si>
    <t>ЕТ48/23</t>
  </si>
  <si>
    <t>ЕТ49/23</t>
  </si>
  <si>
    <t>ЕТ50/23</t>
  </si>
  <si>
    <t>ЗЖС1/23</t>
  </si>
  <si>
    <t>ЗЖС2/23</t>
  </si>
  <si>
    <t>ЗЖС3/23</t>
  </si>
  <si>
    <t>ЗЖС4/23</t>
  </si>
  <si>
    <t>ЗЖС5/23</t>
  </si>
  <si>
    <t>ЗЖС6/23</t>
  </si>
  <si>
    <t>ЗЖС7/23</t>
  </si>
  <si>
    <t>ЗЖС8/23</t>
  </si>
  <si>
    <t>ЗЖС9/23</t>
  </si>
  <si>
    <t>ЗЖС10/23</t>
  </si>
  <si>
    <t>ЗКП1/23</t>
  </si>
  <si>
    <t>ЗКП2/23</t>
  </si>
  <si>
    <t>ЗКП3/23</t>
  </si>
  <si>
    <t>ЗКП4/23</t>
  </si>
  <si>
    <t>ЗКП5/23</t>
  </si>
  <si>
    <t>ЗКП6/23</t>
  </si>
  <si>
    <t>ЗКП7/23</t>
  </si>
  <si>
    <t>ЗКП8/23</t>
  </si>
  <si>
    <t>ЗКП9/23</t>
  </si>
  <si>
    <t>ЗКП10/23</t>
  </si>
  <si>
    <t>ЗКП11/23</t>
  </si>
  <si>
    <t>ЗНР1/23</t>
  </si>
  <si>
    <t>ЗНР2/23</t>
  </si>
  <si>
    <t>ЗНР3/23</t>
  </si>
  <si>
    <t>ЗНР4/23</t>
  </si>
  <si>
    <t>ЗНР5/23</t>
  </si>
  <si>
    <t>ЗНР6/23</t>
  </si>
  <si>
    <t>ЗНР7/23</t>
  </si>
  <si>
    <t>ЗНР8/23</t>
  </si>
  <si>
    <t>ЗНР9/23</t>
  </si>
  <si>
    <t>ЗНР10/23</t>
  </si>
  <si>
    <t>ЗНР11/23</t>
  </si>
  <si>
    <t>ЗНР12/23</t>
  </si>
  <si>
    <t>ЗНР13/23</t>
  </si>
  <si>
    <t>ЗНР14/23</t>
  </si>
  <si>
    <t>ЗНР15/23</t>
  </si>
  <si>
    <t>ЗНР16/23</t>
  </si>
  <si>
    <t>ЗНР17/23</t>
  </si>
  <si>
    <t>ЗНР18/23</t>
  </si>
  <si>
    <t>ЗНР19/23</t>
  </si>
  <si>
    <t>ЗНР20/23</t>
  </si>
  <si>
    <t>ЗНР22/23</t>
  </si>
  <si>
    <t>ЗНР23/23</t>
  </si>
  <si>
    <t>ЗНР24/23</t>
  </si>
  <si>
    <t>МИ1/23</t>
  </si>
  <si>
    <t>МИ2/23</t>
  </si>
  <si>
    <t>МИ3/23</t>
  </si>
  <si>
    <t>МИ4/23</t>
  </si>
  <si>
    <t>МИ5/23</t>
  </si>
  <si>
    <t>МИ6/23</t>
  </si>
  <si>
    <t>МИ7/23</t>
  </si>
  <si>
    <t>МИ8/23</t>
  </si>
  <si>
    <t>МИ9/23</t>
  </si>
  <si>
    <t>МИ10/23</t>
  </si>
  <si>
    <t>МИ11/23</t>
  </si>
  <si>
    <t>МИ12/23</t>
  </si>
  <si>
    <t>МИ13/23</t>
  </si>
  <si>
    <t>МИ14/23</t>
  </si>
  <si>
    <t>МИ15/23</t>
  </si>
  <si>
    <t>МИ16/23</t>
  </si>
  <si>
    <t>МИ17/23</t>
  </si>
  <si>
    <t>МИ18/23</t>
  </si>
  <si>
    <t>МИ19/23</t>
  </si>
  <si>
    <t>МИ20/23</t>
  </si>
  <si>
    <t>МИ21/23</t>
  </si>
  <si>
    <t>МИ22/23</t>
  </si>
  <si>
    <t>МИ23/23</t>
  </si>
  <si>
    <t>МИ24/23</t>
  </si>
  <si>
    <t>МИ25/23</t>
  </si>
  <si>
    <t>МИ26/23</t>
  </si>
  <si>
    <t>МИ27/23</t>
  </si>
  <si>
    <t>МИ28/23</t>
  </si>
  <si>
    <t>МИ29/23</t>
  </si>
  <si>
    <t>МИ30/23</t>
  </si>
  <si>
    <t>МИ31/23</t>
  </si>
  <si>
    <t>МИ32/23</t>
  </si>
  <si>
    <t>МИ33/23</t>
  </si>
  <si>
    <t>МИ34/23</t>
  </si>
  <si>
    <t>МИ35/23</t>
  </si>
  <si>
    <t>ЗНР10/17</t>
  </si>
  <si>
    <t>Алекси Миљана</t>
  </si>
  <si>
    <t>Добрић Зоран</t>
  </si>
  <si>
    <t>ET31/19</t>
  </si>
  <si>
    <t>Јовановић Александар</t>
  </si>
  <si>
    <t>МИ1/20</t>
  </si>
  <si>
    <t>Презиме и име</t>
  </si>
  <si>
    <t>Бурсаћ Марко</t>
  </si>
  <si>
    <t>ЗКП3/21</t>
  </si>
  <si>
    <t>.</t>
  </si>
  <si>
    <t>Спасојевић Лазар</t>
  </si>
  <si>
    <t>Миљушевић Дејан</t>
  </si>
  <si>
    <t>Сремчев Ивана</t>
  </si>
  <si>
    <t>Панић Бојан</t>
  </si>
  <si>
    <t>Вујанов Игор</t>
  </si>
  <si>
    <t>Мерле Александра</t>
  </si>
  <si>
    <t>Винер Дарко</t>
  </si>
  <si>
    <t>Бањац Вукашин</t>
  </si>
  <si>
    <t>Ступар Перо</t>
  </si>
  <si>
    <t>Гојић Радован</t>
  </si>
  <si>
    <t>Петровић Вељко</t>
  </si>
  <si>
    <t>Роксандић Марија</t>
  </si>
  <si>
    <t>Миличевић Милица</t>
  </si>
  <si>
    <t>Потребић Петар</t>
  </si>
  <si>
    <t>Радојчић Никола</t>
  </si>
  <si>
    <t>Амановић Драган</t>
  </si>
  <si>
    <t>Грлица Живко</t>
  </si>
  <si>
    <t>Додеровић Виктор</t>
  </si>
  <si>
    <t>Шућуровић Вук</t>
  </si>
  <si>
    <t>Шијачић Бранка</t>
  </si>
  <si>
    <t>Јовановић Немања</t>
  </si>
  <si>
    <t>Шубара Миломир</t>
  </si>
  <si>
    <t>Радојчић Иван</t>
  </si>
  <si>
    <t>Врсајков Милош</t>
  </si>
  <si>
    <t>Штрбац Мирко</t>
  </si>
  <si>
    <t>Мајкић Вукашин</t>
  </si>
  <si>
    <t>Папуга Александар</t>
  </si>
  <si>
    <t>Кантар Чедо</t>
  </si>
  <si>
    <t>Лојовић Мијо</t>
  </si>
  <si>
    <t>Васић Момчило</t>
  </si>
  <si>
    <t>Ђурашинов Душица</t>
  </si>
  <si>
    <t>Слокар Михаило</t>
  </si>
  <si>
    <t>Павић Дејан</t>
  </si>
  <si>
    <t>Отић Теодора</t>
  </si>
  <si>
    <t>Вујић Милан</t>
  </si>
  <si>
    <t>Кондић Никола</t>
  </si>
  <si>
    <t>Дилбер Стефан</t>
  </si>
  <si>
    <t>Стојчић Маша</t>
  </si>
  <si>
    <t>Симић Светозар</t>
  </si>
  <si>
    <t>Тошовић Лука</t>
  </si>
  <si>
    <t>Гачић Арсеније</t>
  </si>
  <si>
    <t>Младеновић Алекса</t>
  </si>
  <si>
    <t>Реицхерт Борис</t>
  </si>
  <si>
    <t>Јеличић Филип</t>
  </si>
  <si>
    <t>Каначки Бошко</t>
  </si>
  <si>
    <t>Зарић Душан</t>
  </si>
  <si>
    <t>Станишић Никола</t>
  </si>
  <si>
    <t>Самарџић Миленко</t>
  </si>
  <si>
    <t>Шорда Стефан</t>
  </si>
  <si>
    <t>Новаковић Огњен</t>
  </si>
  <si>
    <t>Ђурашинов Урош</t>
  </si>
  <si>
    <t>Вујновић Јован</t>
  </si>
  <si>
    <t>Видовић Живко</t>
  </si>
  <si>
    <t>Миљановић Борјана</t>
  </si>
  <si>
    <t>Главаш Дамјан</t>
  </si>
  <si>
    <t>Бикић Петар</t>
  </si>
  <si>
    <t>Гагић Страхиња</t>
  </si>
  <si>
    <t>Јевтић Марко</t>
  </si>
  <si>
    <t>Пјевић Мирко</t>
  </si>
  <si>
    <t>Кљајић Лазар</t>
  </si>
  <si>
    <t>Папић Алекса</t>
  </si>
  <si>
    <t>Живановић Владимир</t>
  </si>
  <si>
    <t>Аћимовић Николина</t>
  </si>
  <si>
    <t>Масларић Мина</t>
  </si>
  <si>
    <t>Љубојевић Ања</t>
  </si>
  <si>
    <t>Чолић Теодор</t>
  </si>
  <si>
    <t>Паланачки Јована</t>
  </si>
  <si>
    <t>Бокан Лука</t>
  </si>
  <si>
    <t>Петковић Драгана</t>
  </si>
  <si>
    <t>Бачлић Марко</t>
  </si>
  <si>
    <t>Солдат Данијел</t>
  </si>
  <si>
    <t>Радаковић Лука</t>
  </si>
  <si>
    <t>Николчић Валентина</t>
  </si>
  <si>
    <t>Ђурић Милош</t>
  </si>
  <si>
    <t>Јевтић Дајана</t>
  </si>
  <si>
    <t>Милекшић Владимир</t>
  </si>
  <si>
    <t>Зорић Вања</t>
  </si>
  <si>
    <t>Пантелић Давид</t>
  </si>
  <si>
    <t>Станковић Мартина</t>
  </si>
  <si>
    <t>Ђукановић Стефани</t>
  </si>
  <si>
    <t>Чикош Бранислав</t>
  </si>
  <si>
    <t>Радованчевић Бојан</t>
  </si>
  <si>
    <t>Дринић Јован</t>
  </si>
  <si>
    <t>Башић Филип</t>
  </si>
  <si>
    <t>Фирјеш Роберт</t>
  </si>
  <si>
    <t>Тасић Зоран</t>
  </si>
  <si>
    <t>Шакотић Марко</t>
  </si>
  <si>
    <t>Јовановић Давид</t>
  </si>
  <si>
    <t>Којчин Никола</t>
  </si>
  <si>
    <t>Милер Давид</t>
  </si>
  <si>
    <t>Милановић Михајло</t>
  </si>
  <si>
    <t>Славић Маријан</t>
  </si>
  <si>
    <t>Грубачић Вељко</t>
  </si>
  <si>
    <t>Игњатовић Бојан</t>
  </si>
  <si>
    <t>Беркловић Давор</t>
  </si>
  <si>
    <t>Пеце-Андерла Лајош</t>
  </si>
  <si>
    <t>Трајковић Алекса</t>
  </si>
  <si>
    <t>Урбан Игор</t>
  </si>
  <si>
    <t>Кљајић Алекса</t>
  </si>
  <si>
    <t>Костадиновић Милан</t>
  </si>
  <si>
    <t>Хајдук Ђура</t>
  </si>
  <si>
    <t>Коцка Павел</t>
  </si>
  <si>
    <t>Маравић Милан</t>
  </si>
  <si>
    <t>Штибић Јован</t>
  </si>
  <si>
    <t>Игњатовић Лука</t>
  </si>
  <si>
    <t>Живков Драган</t>
  </si>
  <si>
    <t>Марјановић Дејан</t>
  </si>
  <si>
    <t>Врачарић Радослав</t>
  </si>
  <si>
    <t>Арсић Живко</t>
  </si>
  <si>
    <t>Минчић Марко</t>
  </si>
  <si>
    <t>Дурандзи Давид</t>
  </si>
  <si>
    <t>Грбић Младен</t>
  </si>
  <si>
    <t>Лалић Вељко</t>
  </si>
  <si>
    <t>Глумац Срђан</t>
  </si>
  <si>
    <t>Миличевић Огњен</t>
  </si>
  <si>
    <t>Старчевић Михаило</t>
  </si>
  <si>
    <t>Гавриловић Лука</t>
  </si>
  <si>
    <t>Накев Душан</t>
  </si>
  <si>
    <t>Ировић Јован</t>
  </si>
  <si>
    <t>Пап Сергеј</t>
  </si>
  <si>
    <t>Самарџија Милица</t>
  </si>
  <si>
    <t>Брковић Марко</t>
  </si>
  <si>
    <t>Станковић Тијана</t>
  </si>
  <si>
    <t>Станковић Миливоје</t>
  </si>
  <si>
    <t>Стојановић Теодора</t>
  </si>
  <si>
    <t>Рачић Анамарија</t>
  </si>
  <si>
    <t>Николић Жељко</t>
  </si>
  <si>
    <t>Јовановић Иван</t>
  </si>
  <si>
    <t>Станић Стефан</t>
  </si>
  <si>
    <t>Родић Жарко</t>
  </si>
  <si>
    <t>Топић Ђорђе</t>
  </si>
  <si>
    <t>Дроњак Никола</t>
  </si>
  <si>
    <t>Лепир Вукашин</t>
  </si>
  <si>
    <t>Марковић Стефан</t>
  </si>
  <si>
    <t>Михајловић Марина</t>
  </si>
  <si>
    <t>Петковић Вељко</t>
  </si>
  <si>
    <t>Косановић Угљеша</t>
  </si>
  <si>
    <t>Гајић Јован</t>
  </si>
  <si>
    <t>Петковић Маринко</t>
  </si>
  <si>
    <t>Новаковић Милан</t>
  </si>
  <si>
    <t>Протић Урош</t>
  </si>
  <si>
    <t>Мрђанов Мина</t>
  </si>
  <si>
    <t>Ђукић Алекса</t>
  </si>
  <si>
    <t>Гагић Уна</t>
  </si>
  <si>
    <t>Бирињи Кристијан</t>
  </si>
  <si>
    <t>Митровић Ђорђе</t>
  </si>
  <si>
    <t>Станковић Милан</t>
  </si>
  <si>
    <t>Поповић Михајло</t>
  </si>
  <si>
    <t>Пантић Петар</t>
  </si>
  <si>
    <t>Трипковић Свјатослав</t>
  </si>
  <si>
    <t>Кезуновић Јован</t>
  </si>
  <si>
    <t>Јовић Вук</t>
  </si>
  <si>
    <t>Станковић Јован</t>
  </si>
  <si>
    <t>Барбулов Дорина</t>
  </si>
  <si>
    <t>Вучић Стефан</t>
  </si>
  <si>
    <t>Ћоровић Марија</t>
  </si>
  <si>
    <t>Бурик Миња</t>
  </si>
  <si>
    <t>Марјанац Огњен</t>
  </si>
  <si>
    <t>Аћимовић Милица</t>
  </si>
  <si>
    <t>Спаић Саво</t>
  </si>
  <si>
    <t>Куљић Вукашин</t>
  </si>
  <si>
    <t>Секулић-Дујин Небојша</t>
  </si>
  <si>
    <t>Цицо Лазо</t>
  </si>
  <si>
    <t>Ромаков Нина</t>
  </si>
  <si>
    <t>Недић Михајило</t>
  </si>
  <si>
    <t>Елор Наташа</t>
  </si>
  <si>
    <t>Јозић Никола</t>
  </si>
  <si>
    <t>Ибрахими Ален</t>
  </si>
  <si>
    <t>Савић Милан</t>
  </si>
  <si>
    <t>Грбић Војислав</t>
  </si>
  <si>
    <t>Добријевић Ђорђе</t>
  </si>
  <si>
    <t>Сердар Јован</t>
  </si>
  <si>
    <t>Лукић Милорад</t>
  </si>
  <si>
    <t>Лојпур Невена</t>
  </si>
  <si>
    <t>Бирчаковић Урош</t>
  </si>
  <si>
    <t>Цвјетичанин Урош</t>
  </si>
  <si>
    <t>Гаврић Михајло</t>
  </si>
  <si>
    <t>Шурањи Балаж</t>
  </si>
  <si>
    <t>Гаврић Андрија</t>
  </si>
  <si>
    <t>Радовановић Сара</t>
  </si>
  <si>
    <t>Николић Владимир</t>
  </si>
  <si>
    <t>Гашпаровић Иван</t>
  </si>
  <si>
    <t>Вукелић Михаило</t>
  </si>
  <si>
    <t>Шумаревић Страхиња</t>
  </si>
  <si>
    <t>Романдић Милош</t>
  </si>
  <si>
    <t>Ћулибрк Стефан</t>
  </si>
  <si>
    <t>Јошић Војислав</t>
  </si>
  <si>
    <t>Сувачаров Драган</t>
  </si>
  <si>
    <t>Ковачевић Душан</t>
  </si>
  <si>
    <t>Тодоровић Милорад</t>
  </si>
  <si>
    <t>Векић Лука</t>
  </si>
  <si>
    <t>Делић Радован</t>
  </si>
  <si>
    <t>Ковачевић Никола</t>
  </si>
  <si>
    <t>Уборњи Стефан</t>
  </si>
  <si>
    <t>Радумило Весељко</t>
  </si>
  <si>
    <t>Тасић Кристина</t>
  </si>
  <si>
    <t>Патковић Марко</t>
  </si>
  <si>
    <t>ЕТ5/19</t>
  </si>
  <si>
    <t>ЗНР2/21</t>
  </si>
  <si>
    <t>МИ16/22</t>
  </si>
  <si>
    <t>ЗКП15/23</t>
  </si>
  <si>
    <t>Малешевић Наташа</t>
  </si>
  <si>
    <t>januar</t>
  </si>
  <si>
    <t>septembar</t>
  </si>
  <si>
    <t>6+</t>
  </si>
  <si>
    <t>5+</t>
  </si>
  <si>
    <t>4+</t>
  </si>
  <si>
    <t>2+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</si>
</sst>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Calibri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2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5" fillId="35" borderId="12" xfId="0" applyNumberFormat="1" applyFont="1" applyFill="1" applyBorder="1" applyAlignment="1">
      <alignment/>
    </xf>
    <xf numFmtId="0" fontId="5" fillId="35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5" fillId="35" borderId="14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15" borderId="0" xfId="0" applyFill="1" applyAlignment="1">
      <alignment/>
    </xf>
    <xf numFmtId="49" fontId="0" fillId="7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6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49" fontId="0" fillId="9" borderId="10" xfId="0" applyNumberFormat="1" applyFill="1" applyBorder="1" applyAlignment="1">
      <alignment/>
    </xf>
    <xf numFmtId="49" fontId="1" fillId="9" borderId="10" xfId="0" applyNumberFormat="1" applyFont="1" applyFill="1" applyBorder="1" applyAlignment="1">
      <alignment/>
    </xf>
    <xf numFmtId="49" fontId="0" fillId="9" borderId="10" xfId="0" applyNumberFormat="1" applyFont="1" applyFill="1" applyBorder="1" applyAlignment="1">
      <alignment/>
    </xf>
    <xf numFmtId="49" fontId="0" fillId="6" borderId="10" xfId="0" applyNumberFormat="1" applyFill="1" applyBorder="1" applyAlignment="1">
      <alignment/>
    </xf>
    <xf numFmtId="0" fontId="0" fillId="13" borderId="0" xfId="0" applyFill="1" applyAlignment="1">
      <alignment/>
    </xf>
    <xf numFmtId="0" fontId="0" fillId="11" borderId="10" xfId="0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36" borderId="1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5" borderId="14" xfId="0" applyNumberFormat="1" applyFont="1" applyFill="1" applyBorder="1" applyAlignment="1">
      <alignment/>
    </xf>
    <xf numFmtId="0" fontId="5" fillId="35" borderId="12" xfId="0" applyNumberFormat="1" applyFont="1" applyFill="1" applyBorder="1" applyAlignment="1">
      <alignment/>
    </xf>
    <xf numFmtId="0" fontId="5" fillId="35" borderId="13" xfId="0" applyNumberFormat="1" applyFont="1" applyFill="1" applyBorder="1" applyAlignment="1">
      <alignment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6" borderId="14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0" fillId="36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1"/>
  <sheetViews>
    <sheetView tabSelected="1" zoomScale="86" zoomScaleNormal="86" zoomScalePageLayoutView="0" workbookViewId="0" topLeftCell="H19">
      <selection activeCell="W50" sqref="W50:X50"/>
    </sheetView>
  </sheetViews>
  <sheetFormatPr defaultColWidth="9.00390625" defaultRowHeight="15"/>
  <cols>
    <col min="1" max="1" width="26.00390625" style="0" customWidth="1"/>
    <col min="2" max="2" width="12.421875" style="2" customWidth="1"/>
    <col min="3" max="4" width="9.00390625" style="0" customWidth="1"/>
    <col min="5" max="8" width="9.00390625" style="2" customWidth="1"/>
    <col min="9" max="9" width="10.7109375" style="2" customWidth="1"/>
    <col min="10" max="16" width="9.00390625" style="2" customWidth="1"/>
    <col min="17" max="17" width="5.8515625" style="2" customWidth="1"/>
    <col min="18" max="18" width="4.140625" style="2" customWidth="1"/>
    <col min="19" max="20" width="9.00390625" style="0" customWidth="1"/>
    <col min="21" max="21" width="6.421875" style="0" customWidth="1"/>
    <col min="22" max="22" width="9.00390625" style="0" customWidth="1"/>
    <col min="23" max="23" width="8.57421875" style="0" customWidth="1"/>
    <col min="24" max="24" width="8.28125" style="49" customWidth="1"/>
  </cols>
  <sheetData>
    <row r="1" spans="1:26" ht="15">
      <c r="A1" s="85"/>
      <c r="B1" s="85"/>
      <c r="C1" s="85" t="s">
        <v>0</v>
      </c>
      <c r="D1" s="8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60"/>
      <c r="S1" s="85" t="s">
        <v>1</v>
      </c>
      <c r="T1" s="85"/>
      <c r="U1" s="85"/>
      <c r="V1" s="4"/>
      <c r="W1" s="85" t="s">
        <v>2</v>
      </c>
      <c r="X1" s="85"/>
      <c r="Y1" s="1" t="s">
        <v>3</v>
      </c>
      <c r="Z1" s="1" t="s">
        <v>4</v>
      </c>
    </row>
    <row r="2" spans="1:26" ht="15">
      <c r="A2" s="25" t="s">
        <v>223</v>
      </c>
      <c r="B2" s="26" t="s">
        <v>5</v>
      </c>
      <c r="C2" s="85" t="s">
        <v>6</v>
      </c>
      <c r="D2" s="85"/>
      <c r="E2" s="85" t="s">
        <v>7</v>
      </c>
      <c r="F2" s="85"/>
      <c r="G2" s="59" t="s">
        <v>8</v>
      </c>
      <c r="H2" s="60"/>
      <c r="I2" s="59" t="s">
        <v>9</v>
      </c>
      <c r="J2" s="60"/>
      <c r="K2" s="59" t="s">
        <v>10</v>
      </c>
      <c r="L2" s="60"/>
      <c r="M2" s="76" t="s">
        <v>11</v>
      </c>
      <c r="N2" s="60"/>
      <c r="O2" s="76" t="s">
        <v>12</v>
      </c>
      <c r="P2" s="60"/>
      <c r="Q2" s="76" t="s">
        <v>67</v>
      </c>
      <c r="R2" s="60"/>
      <c r="S2" s="85" t="s">
        <v>13</v>
      </c>
      <c r="T2" s="85"/>
      <c r="U2" s="85"/>
      <c r="V2" s="4" t="s">
        <v>66</v>
      </c>
      <c r="W2" s="85" t="s">
        <v>14</v>
      </c>
      <c r="X2" s="85"/>
      <c r="Y2" s="1" t="s">
        <v>15</v>
      </c>
      <c r="Z2" s="1" t="s">
        <v>16</v>
      </c>
    </row>
    <row r="3" spans="1:28" ht="15">
      <c r="A3" s="43" t="s">
        <v>218</v>
      </c>
      <c r="B3" s="29" t="s">
        <v>217</v>
      </c>
      <c r="C3" s="76"/>
      <c r="D3" s="60"/>
      <c r="E3" s="59"/>
      <c r="F3" s="60"/>
      <c r="G3" s="59"/>
      <c r="H3" s="60"/>
      <c r="I3" s="59"/>
      <c r="J3" s="60"/>
      <c r="K3" s="59"/>
      <c r="L3" s="60"/>
      <c r="M3" s="59"/>
      <c r="N3" s="60"/>
      <c r="O3" s="89">
        <v>22</v>
      </c>
      <c r="P3" s="90"/>
      <c r="Q3" s="89">
        <v>6.5</v>
      </c>
      <c r="R3" s="90"/>
      <c r="S3" s="59"/>
      <c r="T3" s="76"/>
      <c r="U3" s="60"/>
      <c r="V3" s="7">
        <v>4</v>
      </c>
      <c r="W3" s="59">
        <v>20</v>
      </c>
      <c r="X3" s="60"/>
      <c r="Y3" s="102">
        <f>SUM(O3:X3)</f>
        <v>52.5</v>
      </c>
      <c r="Z3" s="102">
        <v>6</v>
      </c>
      <c r="AB3" s="35" t="s">
        <v>429</v>
      </c>
    </row>
    <row r="4" spans="1:28" ht="15.75">
      <c r="A4" s="38" t="s">
        <v>227</v>
      </c>
      <c r="B4" s="28" t="s">
        <v>71</v>
      </c>
      <c r="C4" s="66"/>
      <c r="D4" s="67"/>
      <c r="E4" s="53"/>
      <c r="F4" s="54"/>
      <c r="G4" s="53"/>
      <c r="H4" s="54"/>
      <c r="I4" s="53"/>
      <c r="J4" s="54"/>
      <c r="K4" s="53"/>
      <c r="L4" s="54"/>
      <c r="M4" s="61"/>
      <c r="N4" s="54"/>
      <c r="O4" s="74">
        <v>19</v>
      </c>
      <c r="P4" s="75"/>
      <c r="Q4" s="74">
        <v>6.5</v>
      </c>
      <c r="R4" s="75"/>
      <c r="S4" s="86"/>
      <c r="T4" s="87"/>
      <c r="U4" s="88"/>
      <c r="V4" s="10">
        <v>2</v>
      </c>
      <c r="W4" s="62">
        <v>24</v>
      </c>
      <c r="X4" s="64"/>
      <c r="Y4" s="102">
        <f aca="true" t="shared" si="0" ref="Y4:Y67">SUM(O4:X4)</f>
        <v>51.5</v>
      </c>
      <c r="Z4" s="102">
        <v>6</v>
      </c>
      <c r="AA4" s="9"/>
      <c r="AB4" s="44" t="s">
        <v>68</v>
      </c>
    </row>
    <row r="5" spans="1:28" ht="15.75">
      <c r="A5" s="28" t="s">
        <v>228</v>
      </c>
      <c r="B5" s="29" t="s">
        <v>424</v>
      </c>
      <c r="C5" s="67"/>
      <c r="D5" s="91"/>
      <c r="E5" s="80"/>
      <c r="F5" s="80"/>
      <c r="G5" s="53"/>
      <c r="H5" s="54"/>
      <c r="I5" s="53"/>
      <c r="J5" s="54"/>
      <c r="K5" s="53"/>
      <c r="L5" s="54"/>
      <c r="M5" s="61"/>
      <c r="N5" s="54"/>
      <c r="O5" s="53"/>
      <c r="P5" s="54"/>
      <c r="Q5" s="53"/>
      <c r="R5" s="54"/>
      <c r="S5" s="86"/>
      <c r="T5" s="87"/>
      <c r="U5" s="88"/>
      <c r="V5" s="11"/>
      <c r="W5" s="82"/>
      <c r="X5" s="82"/>
      <c r="Y5" s="1">
        <f t="shared" si="0"/>
        <v>0</v>
      </c>
      <c r="Z5" s="8"/>
      <c r="AA5" s="9"/>
      <c r="AB5" s="5" t="s">
        <v>69</v>
      </c>
    </row>
    <row r="6" spans="1:28" ht="15.75">
      <c r="A6" s="28" t="s">
        <v>219</v>
      </c>
      <c r="B6" s="28" t="s">
        <v>220</v>
      </c>
      <c r="C6" s="51"/>
      <c r="D6" s="52"/>
      <c r="E6" s="53"/>
      <c r="F6" s="54"/>
      <c r="G6" s="12"/>
      <c r="H6" s="13"/>
      <c r="I6" s="12"/>
      <c r="J6" s="13"/>
      <c r="K6" s="12"/>
      <c r="L6" s="13"/>
      <c r="M6" s="20"/>
      <c r="N6" s="13"/>
      <c r="O6" s="32"/>
      <c r="P6" s="33"/>
      <c r="Q6" s="12"/>
      <c r="R6" s="13"/>
      <c r="S6" s="21"/>
      <c r="T6" s="10"/>
      <c r="U6" s="11"/>
      <c r="V6" s="11"/>
      <c r="W6" s="53"/>
      <c r="X6" s="54"/>
      <c r="Y6" s="1">
        <f t="shared" si="0"/>
        <v>0</v>
      </c>
      <c r="Z6" s="8"/>
      <c r="AA6" s="9"/>
      <c r="AB6" s="34" t="s">
        <v>70</v>
      </c>
    </row>
    <row r="7" spans="1:28" ht="15.75">
      <c r="A7" s="28" t="s">
        <v>229</v>
      </c>
      <c r="B7" s="29" t="s">
        <v>17</v>
      </c>
      <c r="C7" s="67"/>
      <c r="D7" s="91"/>
      <c r="E7" s="80"/>
      <c r="F7" s="80"/>
      <c r="G7" s="53"/>
      <c r="H7" s="54"/>
      <c r="I7" s="53"/>
      <c r="J7" s="54"/>
      <c r="K7" s="53" t="s">
        <v>226</v>
      </c>
      <c r="L7" s="54"/>
      <c r="M7" s="61"/>
      <c r="N7" s="54"/>
      <c r="O7" s="55">
        <v>19</v>
      </c>
      <c r="P7" s="56"/>
      <c r="Q7" s="53">
        <v>7</v>
      </c>
      <c r="R7" s="54"/>
      <c r="S7" s="86"/>
      <c r="T7" s="87"/>
      <c r="U7" s="88"/>
      <c r="V7" s="11"/>
      <c r="W7" s="82"/>
      <c r="X7" s="82"/>
      <c r="Y7" s="1">
        <f t="shared" si="0"/>
        <v>26</v>
      </c>
      <c r="Z7" s="8"/>
      <c r="AA7" s="9"/>
      <c r="AB7" s="6" t="s">
        <v>430</v>
      </c>
    </row>
    <row r="8" spans="1:27" ht="15.75">
      <c r="A8" s="36" t="s">
        <v>230</v>
      </c>
      <c r="B8" s="29" t="s">
        <v>18</v>
      </c>
      <c r="C8" s="67"/>
      <c r="D8" s="91"/>
      <c r="E8" s="80"/>
      <c r="F8" s="80"/>
      <c r="G8" s="53"/>
      <c r="H8" s="54"/>
      <c r="I8" s="53"/>
      <c r="J8" s="54"/>
      <c r="K8" s="53"/>
      <c r="L8" s="54"/>
      <c r="M8" s="61"/>
      <c r="N8" s="54"/>
      <c r="O8" s="57">
        <v>29</v>
      </c>
      <c r="P8" s="58"/>
      <c r="Q8" s="57">
        <v>7</v>
      </c>
      <c r="R8" s="58"/>
      <c r="S8" s="86"/>
      <c r="T8" s="87"/>
      <c r="U8" s="88"/>
      <c r="V8" s="11"/>
      <c r="W8" s="82"/>
      <c r="X8" s="82"/>
      <c r="Y8" s="1">
        <f t="shared" si="0"/>
        <v>36</v>
      </c>
      <c r="Z8" s="8"/>
      <c r="AA8" s="9"/>
    </row>
    <row r="9" spans="1:27" ht="15.75">
      <c r="A9" s="36" t="s">
        <v>231</v>
      </c>
      <c r="B9" s="28" t="s">
        <v>72</v>
      </c>
      <c r="C9" s="67"/>
      <c r="D9" s="91"/>
      <c r="E9" s="80">
        <v>1</v>
      </c>
      <c r="F9" s="80"/>
      <c r="G9" s="53">
        <v>1</v>
      </c>
      <c r="H9" s="54"/>
      <c r="I9" s="53">
        <v>1</v>
      </c>
      <c r="J9" s="54"/>
      <c r="K9" s="53">
        <v>0</v>
      </c>
      <c r="L9" s="54"/>
      <c r="M9" s="61">
        <v>0</v>
      </c>
      <c r="N9" s="54"/>
      <c r="O9" s="57">
        <v>24</v>
      </c>
      <c r="P9" s="58"/>
      <c r="Q9" s="57">
        <v>6.5</v>
      </c>
      <c r="R9" s="58"/>
      <c r="S9" s="86"/>
      <c r="T9" s="87"/>
      <c r="U9" s="88"/>
      <c r="V9" s="11">
        <v>14</v>
      </c>
      <c r="W9" s="82">
        <v>22</v>
      </c>
      <c r="X9" s="82"/>
      <c r="Y9" s="102">
        <f t="shared" si="0"/>
        <v>66.5</v>
      </c>
      <c r="Z9" s="102">
        <v>7</v>
      </c>
      <c r="AA9" s="9"/>
    </row>
    <row r="10" spans="1:27" ht="15.75">
      <c r="A10" s="28" t="s">
        <v>232</v>
      </c>
      <c r="B10" s="28" t="s">
        <v>19</v>
      </c>
      <c r="C10" s="67"/>
      <c r="D10" s="91"/>
      <c r="E10" s="80"/>
      <c r="F10" s="80"/>
      <c r="G10" s="53"/>
      <c r="H10" s="54"/>
      <c r="I10" s="53"/>
      <c r="J10" s="54"/>
      <c r="K10" s="53"/>
      <c r="L10" s="54"/>
      <c r="M10" s="61"/>
      <c r="N10" s="54"/>
      <c r="O10" s="55"/>
      <c r="P10" s="56"/>
      <c r="Q10" s="53"/>
      <c r="R10" s="54"/>
      <c r="S10" s="86"/>
      <c r="T10" s="87"/>
      <c r="U10" s="88"/>
      <c r="V10" s="11"/>
      <c r="W10" s="82"/>
      <c r="X10" s="82"/>
      <c r="Y10" s="1">
        <f t="shared" si="0"/>
        <v>0</v>
      </c>
      <c r="Z10" s="8"/>
      <c r="AA10" s="9"/>
    </row>
    <row r="11" spans="1:27" ht="15.75">
      <c r="A11" s="28" t="s">
        <v>233</v>
      </c>
      <c r="B11" s="29" t="s">
        <v>20</v>
      </c>
      <c r="C11" s="67"/>
      <c r="D11" s="91"/>
      <c r="E11" s="80"/>
      <c r="F11" s="80"/>
      <c r="G11" s="53"/>
      <c r="H11" s="54"/>
      <c r="I11" s="53"/>
      <c r="J11" s="54"/>
      <c r="K11" s="53"/>
      <c r="L11" s="54"/>
      <c r="M11" s="61"/>
      <c r="N11" s="54"/>
      <c r="O11" s="55"/>
      <c r="P11" s="56"/>
      <c r="Q11" s="53"/>
      <c r="R11" s="54"/>
      <c r="S11" s="86"/>
      <c r="T11" s="87"/>
      <c r="U11" s="88"/>
      <c r="V11" s="11"/>
      <c r="W11" s="82"/>
      <c r="X11" s="82"/>
      <c r="Y11" s="1">
        <f t="shared" si="0"/>
        <v>0</v>
      </c>
      <c r="Z11" s="8"/>
      <c r="AA11" s="9"/>
    </row>
    <row r="12" spans="1:27" ht="15.75">
      <c r="A12" s="28" t="s">
        <v>221</v>
      </c>
      <c r="B12" s="28" t="s">
        <v>222</v>
      </c>
      <c r="C12" s="51"/>
      <c r="D12" s="52"/>
      <c r="E12" s="53"/>
      <c r="F12" s="54"/>
      <c r="G12" s="12"/>
      <c r="H12" s="13"/>
      <c r="I12" s="12"/>
      <c r="J12" s="13"/>
      <c r="K12" s="12"/>
      <c r="L12" s="13"/>
      <c r="M12" s="20"/>
      <c r="N12" s="13"/>
      <c r="O12" s="32"/>
      <c r="P12" s="33"/>
      <c r="Q12" s="12"/>
      <c r="R12" s="13"/>
      <c r="S12" s="21"/>
      <c r="T12" s="10"/>
      <c r="U12" s="11"/>
      <c r="V12" s="11"/>
      <c r="W12" s="53"/>
      <c r="X12" s="54"/>
      <c r="Y12" s="1">
        <f t="shared" si="0"/>
        <v>0</v>
      </c>
      <c r="Z12" s="8"/>
      <c r="AA12" s="9"/>
    </row>
    <row r="13" spans="1:27" ht="15.75">
      <c r="A13" s="40" t="s">
        <v>234</v>
      </c>
      <c r="B13" s="29" t="s">
        <v>65</v>
      </c>
      <c r="C13" s="67"/>
      <c r="D13" s="91"/>
      <c r="E13" s="80">
        <v>1</v>
      </c>
      <c r="F13" s="80"/>
      <c r="G13" s="53">
        <v>1</v>
      </c>
      <c r="H13" s="54"/>
      <c r="I13" s="53">
        <v>0</v>
      </c>
      <c r="J13" s="54"/>
      <c r="K13" s="53">
        <v>0</v>
      </c>
      <c r="L13" s="54"/>
      <c r="M13" s="61">
        <v>0</v>
      </c>
      <c r="N13" s="54"/>
      <c r="O13" s="92">
        <v>19</v>
      </c>
      <c r="P13" s="93"/>
      <c r="Q13" s="92">
        <v>7</v>
      </c>
      <c r="R13" s="93"/>
      <c r="S13" s="86">
        <v>3</v>
      </c>
      <c r="T13" s="87"/>
      <c r="U13" s="88"/>
      <c r="V13" s="11">
        <v>15</v>
      </c>
      <c r="W13" s="82">
        <v>31</v>
      </c>
      <c r="X13" s="82"/>
      <c r="Y13" s="39">
        <f t="shared" si="0"/>
        <v>75</v>
      </c>
      <c r="Z13" s="39">
        <v>8</v>
      </c>
      <c r="AA13" s="9"/>
    </row>
    <row r="14" spans="1:27" ht="15.75">
      <c r="A14" s="30" t="s">
        <v>235</v>
      </c>
      <c r="B14" s="29" t="s">
        <v>21</v>
      </c>
      <c r="C14" s="67"/>
      <c r="D14" s="91"/>
      <c r="E14" s="80"/>
      <c r="F14" s="80"/>
      <c r="G14" s="53"/>
      <c r="H14" s="54"/>
      <c r="I14" s="53"/>
      <c r="J14" s="54"/>
      <c r="K14" s="53"/>
      <c r="L14" s="54"/>
      <c r="M14" s="61"/>
      <c r="N14" s="54"/>
      <c r="O14" s="55"/>
      <c r="P14" s="56"/>
      <c r="Q14" s="53"/>
      <c r="R14" s="54"/>
      <c r="S14" s="86"/>
      <c r="T14" s="87"/>
      <c r="U14" s="88"/>
      <c r="V14" s="11"/>
      <c r="W14" s="82"/>
      <c r="X14" s="82"/>
      <c r="Y14" s="1">
        <f t="shared" si="0"/>
        <v>0</v>
      </c>
      <c r="Z14" s="8"/>
      <c r="AA14" s="9"/>
    </row>
    <row r="15" spans="1:27" ht="15.75">
      <c r="A15" s="46" t="s">
        <v>236</v>
      </c>
      <c r="B15" s="29" t="s">
        <v>22</v>
      </c>
      <c r="C15" s="67"/>
      <c r="D15" s="91"/>
      <c r="E15" s="80"/>
      <c r="F15" s="80"/>
      <c r="G15" s="53"/>
      <c r="H15" s="54"/>
      <c r="I15" s="53"/>
      <c r="J15" s="54"/>
      <c r="K15" s="53"/>
      <c r="L15" s="54"/>
      <c r="M15" s="61"/>
      <c r="N15" s="54"/>
      <c r="O15" s="57">
        <v>21</v>
      </c>
      <c r="P15" s="58"/>
      <c r="Q15" s="57">
        <v>6</v>
      </c>
      <c r="R15" s="58"/>
      <c r="S15" s="86"/>
      <c r="T15" s="87"/>
      <c r="U15" s="88"/>
      <c r="V15" s="11">
        <v>1</v>
      </c>
      <c r="W15" s="82">
        <v>33</v>
      </c>
      <c r="X15" s="82"/>
      <c r="Y15" s="45">
        <f t="shared" si="0"/>
        <v>61</v>
      </c>
      <c r="Z15" s="45">
        <v>7</v>
      </c>
      <c r="AA15" s="9"/>
    </row>
    <row r="16" spans="1:27" ht="15.75">
      <c r="A16" s="36" t="s">
        <v>237</v>
      </c>
      <c r="B16" s="28" t="s">
        <v>23</v>
      </c>
      <c r="C16" s="67"/>
      <c r="D16" s="91"/>
      <c r="E16" s="80">
        <v>0.75</v>
      </c>
      <c r="F16" s="80"/>
      <c r="G16" s="53">
        <v>0.5</v>
      </c>
      <c r="H16" s="54"/>
      <c r="I16" s="53">
        <v>0.75</v>
      </c>
      <c r="J16" s="54"/>
      <c r="K16" s="53"/>
      <c r="L16" s="54"/>
      <c r="M16" s="61"/>
      <c r="N16" s="54"/>
      <c r="O16" s="57">
        <v>21</v>
      </c>
      <c r="P16" s="58"/>
      <c r="Q16" s="57">
        <v>6</v>
      </c>
      <c r="R16" s="58"/>
      <c r="S16" s="86"/>
      <c r="T16" s="87"/>
      <c r="U16" s="88"/>
      <c r="V16" s="11"/>
      <c r="W16" s="82"/>
      <c r="X16" s="82"/>
      <c r="Y16" s="1">
        <f t="shared" si="0"/>
        <v>27</v>
      </c>
      <c r="Z16" s="8"/>
      <c r="AA16" s="9"/>
    </row>
    <row r="17" spans="1:27" ht="15.75">
      <c r="A17" s="30" t="s">
        <v>238</v>
      </c>
      <c r="B17" s="28" t="s">
        <v>24</v>
      </c>
      <c r="C17" s="67"/>
      <c r="D17" s="91"/>
      <c r="E17" s="80"/>
      <c r="F17" s="80"/>
      <c r="G17" s="53"/>
      <c r="H17" s="54"/>
      <c r="I17" s="53"/>
      <c r="J17" s="54"/>
      <c r="K17" s="53"/>
      <c r="L17" s="54"/>
      <c r="M17" s="61"/>
      <c r="N17" s="54"/>
      <c r="O17" s="55"/>
      <c r="P17" s="56"/>
      <c r="Q17" s="53"/>
      <c r="R17" s="54"/>
      <c r="S17" s="86"/>
      <c r="T17" s="87"/>
      <c r="U17" s="88"/>
      <c r="V17" s="11"/>
      <c r="W17" s="82"/>
      <c r="X17" s="82"/>
      <c r="Y17" s="1">
        <f t="shared" si="0"/>
        <v>0</v>
      </c>
      <c r="Z17" s="8"/>
      <c r="AA17" s="9"/>
    </row>
    <row r="18" spans="1:27" ht="15.75">
      <c r="A18" s="30" t="s">
        <v>224</v>
      </c>
      <c r="B18" s="28" t="s">
        <v>225</v>
      </c>
      <c r="C18" s="67"/>
      <c r="D18" s="91"/>
      <c r="E18" s="80">
        <v>0.5</v>
      </c>
      <c r="F18" s="80"/>
      <c r="G18" s="53">
        <v>1.25</v>
      </c>
      <c r="H18" s="54"/>
      <c r="I18" s="53"/>
      <c r="J18" s="54"/>
      <c r="K18" s="53"/>
      <c r="L18" s="54"/>
      <c r="M18" s="61"/>
      <c r="N18" s="54"/>
      <c r="O18" s="55"/>
      <c r="P18" s="56"/>
      <c r="Q18" s="53"/>
      <c r="R18" s="54"/>
      <c r="S18" s="86"/>
      <c r="T18" s="87"/>
      <c r="U18" s="88"/>
      <c r="V18" s="11"/>
      <c r="W18" s="82"/>
      <c r="X18" s="82"/>
      <c r="Y18" s="1">
        <f t="shared" si="0"/>
        <v>0</v>
      </c>
      <c r="Z18" s="8"/>
      <c r="AA18" s="9"/>
    </row>
    <row r="19" spans="1:27" ht="15.75">
      <c r="A19" s="38" t="s">
        <v>239</v>
      </c>
      <c r="B19" s="28" t="s">
        <v>425</v>
      </c>
      <c r="C19" s="67"/>
      <c r="D19" s="91"/>
      <c r="E19" s="80">
        <v>0.5</v>
      </c>
      <c r="F19" s="80"/>
      <c r="G19" s="53">
        <v>0.25</v>
      </c>
      <c r="H19" s="54"/>
      <c r="I19" s="53"/>
      <c r="J19" s="54"/>
      <c r="K19" s="53"/>
      <c r="L19" s="54"/>
      <c r="M19" s="61"/>
      <c r="N19" s="54"/>
      <c r="O19" s="74">
        <v>25</v>
      </c>
      <c r="P19" s="75"/>
      <c r="Q19" s="74">
        <v>5.5</v>
      </c>
      <c r="R19" s="75"/>
      <c r="S19" s="86"/>
      <c r="T19" s="87"/>
      <c r="U19" s="88"/>
      <c r="V19" s="11" t="s">
        <v>434</v>
      </c>
      <c r="W19" s="82"/>
      <c r="X19" s="82"/>
      <c r="Y19" s="1">
        <f t="shared" si="0"/>
        <v>30.5</v>
      </c>
      <c r="Z19" s="8"/>
      <c r="AA19" s="9"/>
    </row>
    <row r="20" spans="1:27" ht="15.75">
      <c r="A20" s="28" t="s">
        <v>240</v>
      </c>
      <c r="B20" s="28" t="s">
        <v>25</v>
      </c>
      <c r="C20" s="67"/>
      <c r="D20" s="91"/>
      <c r="E20" s="80"/>
      <c r="F20" s="80"/>
      <c r="G20" s="53"/>
      <c r="H20" s="54"/>
      <c r="I20" s="53"/>
      <c r="J20" s="54"/>
      <c r="K20" s="53"/>
      <c r="L20" s="54"/>
      <c r="M20" s="61"/>
      <c r="N20" s="54"/>
      <c r="O20" s="55"/>
      <c r="P20" s="56"/>
      <c r="Q20" s="53"/>
      <c r="R20" s="54"/>
      <c r="S20" s="86"/>
      <c r="T20" s="87"/>
      <c r="U20" s="88"/>
      <c r="V20" s="11"/>
      <c r="W20" s="82"/>
      <c r="X20" s="82"/>
      <c r="Y20" s="1">
        <f t="shared" si="0"/>
        <v>0</v>
      </c>
      <c r="Z20" s="8"/>
      <c r="AA20" s="9"/>
    </row>
    <row r="21" spans="1:27" ht="15.75">
      <c r="A21" s="28" t="s">
        <v>241</v>
      </c>
      <c r="B21" s="29" t="s">
        <v>26</v>
      </c>
      <c r="C21" s="67"/>
      <c r="D21" s="91"/>
      <c r="E21" s="80"/>
      <c r="F21" s="80"/>
      <c r="G21" s="53"/>
      <c r="H21" s="54"/>
      <c r="I21" s="53"/>
      <c r="J21" s="54"/>
      <c r="K21" s="53"/>
      <c r="L21" s="54"/>
      <c r="M21" s="61"/>
      <c r="N21" s="54"/>
      <c r="O21" s="55"/>
      <c r="P21" s="56"/>
      <c r="Q21" s="53"/>
      <c r="R21" s="54"/>
      <c r="S21" s="86"/>
      <c r="T21" s="87"/>
      <c r="U21" s="88"/>
      <c r="V21" s="11"/>
      <c r="W21" s="82"/>
      <c r="X21" s="82"/>
      <c r="Y21" s="1">
        <f t="shared" si="0"/>
        <v>0</v>
      </c>
      <c r="Z21" s="8"/>
      <c r="AA21" s="9"/>
    </row>
    <row r="22" spans="1:27" ht="15.75">
      <c r="A22" s="28" t="s">
        <v>242</v>
      </c>
      <c r="B22" s="28" t="s">
        <v>27</v>
      </c>
      <c r="C22" s="67"/>
      <c r="D22" s="91"/>
      <c r="E22" s="80"/>
      <c r="F22" s="80"/>
      <c r="G22" s="53"/>
      <c r="H22" s="54"/>
      <c r="I22" s="53"/>
      <c r="J22" s="54"/>
      <c r="K22" s="53"/>
      <c r="L22" s="54"/>
      <c r="M22" s="61"/>
      <c r="N22" s="54"/>
      <c r="O22" s="55"/>
      <c r="P22" s="56"/>
      <c r="Q22" s="53"/>
      <c r="R22" s="54"/>
      <c r="S22" s="86"/>
      <c r="T22" s="87"/>
      <c r="U22" s="88"/>
      <c r="V22" s="11"/>
      <c r="W22" s="82"/>
      <c r="X22" s="82"/>
      <c r="Y22" s="1">
        <f t="shared" si="0"/>
        <v>0</v>
      </c>
      <c r="Z22" s="8"/>
      <c r="AA22" s="9"/>
    </row>
    <row r="23" spans="1:27" ht="15.75">
      <c r="A23" s="28" t="s">
        <v>243</v>
      </c>
      <c r="B23" s="29" t="s">
        <v>28</v>
      </c>
      <c r="C23" s="67"/>
      <c r="D23" s="91"/>
      <c r="E23" s="80"/>
      <c r="F23" s="80"/>
      <c r="G23" s="53"/>
      <c r="H23" s="54"/>
      <c r="I23" s="53"/>
      <c r="J23" s="54"/>
      <c r="K23" s="53"/>
      <c r="L23" s="54"/>
      <c r="M23" s="61"/>
      <c r="N23" s="54"/>
      <c r="O23" s="55"/>
      <c r="P23" s="56"/>
      <c r="Q23" s="53"/>
      <c r="R23" s="54"/>
      <c r="S23" s="86"/>
      <c r="T23" s="87"/>
      <c r="U23" s="88"/>
      <c r="V23" s="11"/>
      <c r="W23" s="82"/>
      <c r="X23" s="82"/>
      <c r="Y23" s="1">
        <f t="shared" si="0"/>
        <v>0</v>
      </c>
      <c r="Z23" s="8"/>
      <c r="AA23" s="9"/>
    </row>
    <row r="24" spans="1:27" ht="15.75">
      <c r="A24" s="28" t="s">
        <v>244</v>
      </c>
      <c r="B24" s="28" t="s">
        <v>29</v>
      </c>
      <c r="C24" s="51"/>
      <c r="D24" s="52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5"/>
      <c r="P24" s="56"/>
      <c r="Q24" s="12"/>
      <c r="R24" s="13"/>
      <c r="S24" s="86"/>
      <c r="T24" s="87"/>
      <c r="U24" s="88"/>
      <c r="V24" s="11"/>
      <c r="W24" s="53"/>
      <c r="X24" s="54"/>
      <c r="Y24" s="1">
        <f t="shared" si="0"/>
        <v>0</v>
      </c>
      <c r="Z24" s="8"/>
      <c r="AA24" s="9"/>
    </row>
    <row r="25" spans="1:27" ht="15.75">
      <c r="A25" s="28" t="s">
        <v>245</v>
      </c>
      <c r="B25" s="28" t="s">
        <v>30</v>
      </c>
      <c r="C25" s="51"/>
      <c r="D25" s="52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5"/>
      <c r="P25" s="56"/>
      <c r="Q25" s="12"/>
      <c r="R25" s="13"/>
      <c r="S25" s="86"/>
      <c r="T25" s="87"/>
      <c r="U25" s="88"/>
      <c r="V25" s="11"/>
      <c r="W25" s="53"/>
      <c r="X25" s="54"/>
      <c r="Y25" s="1">
        <f t="shared" si="0"/>
        <v>0</v>
      </c>
      <c r="Z25" s="8"/>
      <c r="AA25" s="9"/>
    </row>
    <row r="26" spans="1:27" ht="15.75">
      <c r="A26" s="28" t="s">
        <v>246</v>
      </c>
      <c r="B26" s="28" t="s">
        <v>31</v>
      </c>
      <c r="C26" s="67"/>
      <c r="D26" s="91"/>
      <c r="E26" s="80"/>
      <c r="F26" s="80"/>
      <c r="G26" s="53"/>
      <c r="H26" s="54"/>
      <c r="I26" s="53"/>
      <c r="J26" s="54"/>
      <c r="K26" s="53"/>
      <c r="L26" s="54"/>
      <c r="M26" s="61"/>
      <c r="N26" s="54"/>
      <c r="O26" s="55"/>
      <c r="P26" s="56"/>
      <c r="Q26" s="53"/>
      <c r="R26" s="54"/>
      <c r="S26" s="86"/>
      <c r="T26" s="87"/>
      <c r="U26" s="88"/>
      <c r="V26" s="11"/>
      <c r="W26" s="82"/>
      <c r="X26" s="82"/>
      <c r="Y26" s="1">
        <f t="shared" si="0"/>
        <v>0</v>
      </c>
      <c r="Z26" s="8"/>
      <c r="AA26" s="9"/>
    </row>
    <row r="27" spans="1:27" ht="15.75">
      <c r="A27" s="30" t="s">
        <v>247</v>
      </c>
      <c r="B27" s="28" t="s">
        <v>32</v>
      </c>
      <c r="C27" s="67"/>
      <c r="D27" s="91"/>
      <c r="E27" s="80"/>
      <c r="F27" s="80"/>
      <c r="G27" s="53"/>
      <c r="H27" s="54"/>
      <c r="I27" s="53"/>
      <c r="J27" s="54"/>
      <c r="K27" s="53"/>
      <c r="L27" s="54"/>
      <c r="M27" s="61"/>
      <c r="N27" s="54"/>
      <c r="O27" s="55">
        <v>19</v>
      </c>
      <c r="P27" s="56"/>
      <c r="Q27" s="53"/>
      <c r="R27" s="54"/>
      <c r="S27" s="86"/>
      <c r="T27" s="87"/>
      <c r="U27" s="88"/>
      <c r="V27" s="11"/>
      <c r="W27" s="82"/>
      <c r="X27" s="82"/>
      <c r="Y27" s="1">
        <f t="shared" si="0"/>
        <v>19</v>
      </c>
      <c r="Z27" s="8"/>
      <c r="AA27" s="9"/>
    </row>
    <row r="28" spans="1:27" ht="15.75">
      <c r="A28" s="46" t="s">
        <v>248</v>
      </c>
      <c r="B28" s="28" t="s">
        <v>33</v>
      </c>
      <c r="C28" s="67"/>
      <c r="D28" s="91"/>
      <c r="E28" s="80">
        <v>1</v>
      </c>
      <c r="F28" s="80"/>
      <c r="G28" s="53">
        <v>1.25</v>
      </c>
      <c r="H28" s="54"/>
      <c r="I28" s="53">
        <v>1.5</v>
      </c>
      <c r="J28" s="54"/>
      <c r="K28" s="53">
        <v>2</v>
      </c>
      <c r="L28" s="54"/>
      <c r="M28" s="61">
        <v>2</v>
      </c>
      <c r="N28" s="54"/>
      <c r="O28" s="57">
        <v>23</v>
      </c>
      <c r="P28" s="58"/>
      <c r="Q28" s="57">
        <v>8</v>
      </c>
      <c r="R28" s="58"/>
      <c r="S28" s="86"/>
      <c r="T28" s="87"/>
      <c r="U28" s="88"/>
      <c r="V28" s="11">
        <v>8</v>
      </c>
      <c r="W28" s="82">
        <v>34</v>
      </c>
      <c r="X28" s="82"/>
      <c r="Y28" s="45">
        <f t="shared" si="0"/>
        <v>73</v>
      </c>
      <c r="Z28" s="45">
        <v>8</v>
      </c>
      <c r="AA28" s="9"/>
    </row>
    <row r="29" spans="1:27" ht="15.75">
      <c r="A29" s="30" t="s">
        <v>249</v>
      </c>
      <c r="B29" s="28" t="s">
        <v>34</v>
      </c>
      <c r="C29" s="67"/>
      <c r="D29" s="91"/>
      <c r="E29" s="80"/>
      <c r="F29" s="80"/>
      <c r="G29" s="53"/>
      <c r="H29" s="54"/>
      <c r="I29" s="53">
        <v>1</v>
      </c>
      <c r="J29" s="54"/>
      <c r="K29" s="53"/>
      <c r="L29" s="54"/>
      <c r="M29" s="61"/>
      <c r="N29" s="54"/>
      <c r="O29" s="55">
        <v>19</v>
      </c>
      <c r="P29" s="56"/>
      <c r="Q29" s="53"/>
      <c r="R29" s="54"/>
      <c r="S29" s="86"/>
      <c r="T29" s="87"/>
      <c r="U29" s="88"/>
      <c r="V29" s="11"/>
      <c r="W29" s="82"/>
      <c r="X29" s="82"/>
      <c r="Y29" s="1">
        <f t="shared" si="0"/>
        <v>19</v>
      </c>
      <c r="Z29" s="8"/>
      <c r="AA29" s="9"/>
    </row>
    <row r="30" spans="1:27" ht="15.75">
      <c r="A30" s="30" t="s">
        <v>250</v>
      </c>
      <c r="B30" s="28" t="s">
        <v>35</v>
      </c>
      <c r="C30" s="67"/>
      <c r="D30" s="91"/>
      <c r="E30" s="80"/>
      <c r="F30" s="80"/>
      <c r="G30" s="53"/>
      <c r="H30" s="54"/>
      <c r="I30" s="53"/>
      <c r="J30" s="54"/>
      <c r="K30" s="53"/>
      <c r="L30" s="54"/>
      <c r="M30" s="61"/>
      <c r="N30" s="54"/>
      <c r="O30" s="55"/>
      <c r="P30" s="56"/>
      <c r="Q30" s="53"/>
      <c r="R30" s="54"/>
      <c r="S30" s="86"/>
      <c r="T30" s="87"/>
      <c r="U30" s="88"/>
      <c r="V30" s="11"/>
      <c r="W30" s="82"/>
      <c r="X30" s="82"/>
      <c r="Y30" s="1">
        <f t="shared" si="0"/>
        <v>0</v>
      </c>
      <c r="Z30" s="8"/>
      <c r="AA30" s="9"/>
    </row>
    <row r="31" spans="1:27" ht="15.75">
      <c r="A31" s="40" t="s">
        <v>251</v>
      </c>
      <c r="B31" s="28" t="s">
        <v>36</v>
      </c>
      <c r="C31" s="67"/>
      <c r="D31" s="91"/>
      <c r="E31" s="80">
        <v>0.5</v>
      </c>
      <c r="F31" s="80"/>
      <c r="G31" s="53">
        <v>1.5</v>
      </c>
      <c r="H31" s="54"/>
      <c r="I31" s="53">
        <v>2</v>
      </c>
      <c r="J31" s="54"/>
      <c r="K31" s="53">
        <v>2</v>
      </c>
      <c r="L31" s="54"/>
      <c r="M31" s="61">
        <v>1.5</v>
      </c>
      <c r="N31" s="54"/>
      <c r="O31" s="57">
        <v>26</v>
      </c>
      <c r="P31" s="58"/>
      <c r="Q31" s="57">
        <v>7.5</v>
      </c>
      <c r="R31" s="58"/>
      <c r="S31" s="86"/>
      <c r="T31" s="87"/>
      <c r="U31" s="88"/>
      <c r="V31" s="11">
        <v>15</v>
      </c>
      <c r="W31" s="82">
        <v>25</v>
      </c>
      <c r="X31" s="82"/>
      <c r="Y31" s="39">
        <f t="shared" si="0"/>
        <v>73.5</v>
      </c>
      <c r="Z31" s="39">
        <v>8</v>
      </c>
      <c r="AA31" s="9"/>
    </row>
    <row r="32" spans="1:27" ht="15.75">
      <c r="A32" s="30" t="s">
        <v>252</v>
      </c>
      <c r="B32" s="28" t="s">
        <v>37</v>
      </c>
      <c r="C32" s="67"/>
      <c r="D32" s="91"/>
      <c r="E32" s="80"/>
      <c r="F32" s="80"/>
      <c r="G32" s="53"/>
      <c r="H32" s="54"/>
      <c r="I32" s="53"/>
      <c r="J32" s="54"/>
      <c r="K32" s="53"/>
      <c r="L32" s="54"/>
      <c r="M32" s="61"/>
      <c r="N32" s="54"/>
      <c r="O32" s="55"/>
      <c r="P32" s="56"/>
      <c r="Q32" s="53"/>
      <c r="R32" s="54"/>
      <c r="S32" s="86"/>
      <c r="T32" s="87"/>
      <c r="U32" s="88"/>
      <c r="V32" s="11"/>
      <c r="W32" s="82"/>
      <c r="X32" s="82"/>
      <c r="Y32" s="1">
        <f t="shared" si="0"/>
        <v>0</v>
      </c>
      <c r="Z32" s="8"/>
      <c r="AA32" s="9"/>
    </row>
    <row r="33" spans="1:27" ht="15.75">
      <c r="A33" s="30" t="s">
        <v>253</v>
      </c>
      <c r="B33" s="28" t="s">
        <v>38</v>
      </c>
      <c r="C33" s="67"/>
      <c r="D33" s="91"/>
      <c r="E33" s="80"/>
      <c r="F33" s="80"/>
      <c r="G33" s="53"/>
      <c r="H33" s="54"/>
      <c r="I33" s="53"/>
      <c r="J33" s="54"/>
      <c r="K33" s="53"/>
      <c r="L33" s="54"/>
      <c r="M33" s="61"/>
      <c r="N33" s="54"/>
      <c r="O33" s="55"/>
      <c r="P33" s="56"/>
      <c r="Q33" s="53"/>
      <c r="R33" s="54"/>
      <c r="S33" s="86"/>
      <c r="T33" s="87"/>
      <c r="U33" s="88"/>
      <c r="V33" s="11"/>
      <c r="W33" s="82"/>
      <c r="X33" s="82"/>
      <c r="Y33" s="1">
        <f t="shared" si="0"/>
        <v>0</v>
      </c>
      <c r="Z33" s="8"/>
      <c r="AA33" s="9"/>
    </row>
    <row r="34" spans="1:27" ht="15.75">
      <c r="A34" s="30" t="s">
        <v>254</v>
      </c>
      <c r="B34" s="28" t="s">
        <v>39</v>
      </c>
      <c r="C34" s="67"/>
      <c r="D34" s="91"/>
      <c r="E34" s="80"/>
      <c r="F34" s="80"/>
      <c r="G34" s="53"/>
      <c r="H34" s="54"/>
      <c r="I34" s="53"/>
      <c r="J34" s="54"/>
      <c r="K34" s="53"/>
      <c r="L34" s="54"/>
      <c r="M34" s="61"/>
      <c r="N34" s="54"/>
      <c r="O34" s="55"/>
      <c r="P34" s="56"/>
      <c r="Q34" s="53"/>
      <c r="R34" s="54"/>
      <c r="S34" s="86"/>
      <c r="T34" s="87"/>
      <c r="U34" s="88"/>
      <c r="V34" s="11"/>
      <c r="W34" s="82"/>
      <c r="X34" s="82"/>
      <c r="Y34" s="1">
        <f t="shared" si="0"/>
        <v>0</v>
      </c>
      <c r="Z34" s="8"/>
      <c r="AA34" s="9"/>
    </row>
    <row r="35" spans="1:27" ht="15.75">
      <c r="A35" s="30" t="s">
        <v>255</v>
      </c>
      <c r="B35" s="28" t="s">
        <v>40</v>
      </c>
      <c r="C35" s="67"/>
      <c r="D35" s="91"/>
      <c r="E35" s="80"/>
      <c r="F35" s="80"/>
      <c r="G35" s="53">
        <v>0</v>
      </c>
      <c r="H35" s="54"/>
      <c r="I35" s="53"/>
      <c r="J35" s="54"/>
      <c r="K35" s="53"/>
      <c r="L35" s="54"/>
      <c r="M35" s="61"/>
      <c r="N35" s="54"/>
      <c r="O35" s="55"/>
      <c r="P35" s="56"/>
      <c r="Q35" s="53"/>
      <c r="R35" s="54"/>
      <c r="S35" s="86"/>
      <c r="T35" s="87"/>
      <c r="U35" s="88"/>
      <c r="V35" s="11"/>
      <c r="W35" s="82"/>
      <c r="X35" s="82"/>
      <c r="Y35" s="1">
        <f t="shared" si="0"/>
        <v>0</v>
      </c>
      <c r="Z35" s="8"/>
      <c r="AA35" s="9"/>
    </row>
    <row r="36" spans="1:27" ht="15.75">
      <c r="A36" s="30" t="s">
        <v>256</v>
      </c>
      <c r="B36" s="29" t="s">
        <v>41</v>
      </c>
      <c r="C36" s="67"/>
      <c r="D36" s="91"/>
      <c r="E36" s="80"/>
      <c r="F36" s="80"/>
      <c r="G36" s="53"/>
      <c r="H36" s="54"/>
      <c r="I36" s="53"/>
      <c r="J36" s="54"/>
      <c r="K36" s="53"/>
      <c r="L36" s="54"/>
      <c r="M36" s="61"/>
      <c r="N36" s="54"/>
      <c r="O36" s="55"/>
      <c r="P36" s="56"/>
      <c r="Q36" s="53"/>
      <c r="R36" s="54"/>
      <c r="S36" s="86"/>
      <c r="T36" s="87"/>
      <c r="U36" s="88"/>
      <c r="V36" s="11"/>
      <c r="W36" s="82"/>
      <c r="X36" s="82"/>
      <c r="Y36" s="1">
        <f t="shared" si="0"/>
        <v>0</v>
      </c>
      <c r="Z36" s="8"/>
      <c r="AA36" s="9"/>
    </row>
    <row r="37" spans="1:27" ht="15.75">
      <c r="A37" s="30" t="s">
        <v>257</v>
      </c>
      <c r="B37" s="29" t="s">
        <v>42</v>
      </c>
      <c r="C37" s="67"/>
      <c r="D37" s="91"/>
      <c r="E37" s="80"/>
      <c r="F37" s="80"/>
      <c r="G37" s="53"/>
      <c r="H37" s="54"/>
      <c r="I37" s="53"/>
      <c r="J37" s="54"/>
      <c r="K37" s="53"/>
      <c r="L37" s="54"/>
      <c r="M37" s="61"/>
      <c r="N37" s="54"/>
      <c r="O37" s="55">
        <v>19</v>
      </c>
      <c r="P37" s="56"/>
      <c r="Q37" s="53"/>
      <c r="R37" s="54"/>
      <c r="S37" s="86"/>
      <c r="T37" s="87"/>
      <c r="U37" s="88"/>
      <c r="V37" s="11"/>
      <c r="W37" s="82"/>
      <c r="X37" s="82"/>
      <c r="Y37" s="1">
        <f t="shared" si="0"/>
        <v>19</v>
      </c>
      <c r="Z37" s="8"/>
      <c r="AA37" s="9"/>
    </row>
    <row r="38" spans="1:27" ht="15.75">
      <c r="A38" s="30" t="s">
        <v>258</v>
      </c>
      <c r="B38" s="28" t="s">
        <v>43</v>
      </c>
      <c r="C38" s="67"/>
      <c r="D38" s="91"/>
      <c r="E38" s="80"/>
      <c r="F38" s="80"/>
      <c r="G38" s="53"/>
      <c r="H38" s="54"/>
      <c r="I38" s="53"/>
      <c r="J38" s="54"/>
      <c r="K38" s="53"/>
      <c r="L38" s="54"/>
      <c r="M38" s="61"/>
      <c r="N38" s="54"/>
      <c r="O38" s="55"/>
      <c r="P38" s="56"/>
      <c r="Q38" s="53"/>
      <c r="R38" s="54"/>
      <c r="S38" s="86"/>
      <c r="T38" s="87"/>
      <c r="U38" s="88"/>
      <c r="V38" s="11"/>
      <c r="W38" s="82"/>
      <c r="X38" s="82"/>
      <c r="Y38" s="1">
        <f t="shared" si="0"/>
        <v>0</v>
      </c>
      <c r="Z38" s="8"/>
      <c r="AA38" s="9"/>
    </row>
    <row r="39" spans="1:27" ht="15.75">
      <c r="A39" s="30" t="s">
        <v>259</v>
      </c>
      <c r="B39" s="28" t="s">
        <v>44</v>
      </c>
      <c r="C39" s="67"/>
      <c r="D39" s="91"/>
      <c r="E39" s="80"/>
      <c r="F39" s="80"/>
      <c r="G39" s="53"/>
      <c r="H39" s="54"/>
      <c r="I39" s="53"/>
      <c r="J39" s="54"/>
      <c r="K39" s="53"/>
      <c r="L39" s="54"/>
      <c r="M39" s="61"/>
      <c r="N39" s="54"/>
      <c r="O39" s="55"/>
      <c r="P39" s="56"/>
      <c r="Q39" s="53"/>
      <c r="R39" s="54"/>
      <c r="S39" s="81"/>
      <c r="T39" s="82"/>
      <c r="U39" s="82"/>
      <c r="V39" s="14"/>
      <c r="W39" s="82"/>
      <c r="X39" s="82"/>
      <c r="Y39" s="1">
        <f t="shared" si="0"/>
        <v>0</v>
      </c>
      <c r="Z39" s="8"/>
      <c r="AA39" s="9"/>
    </row>
    <row r="40" spans="1:27" ht="15.75">
      <c r="A40" s="30" t="s">
        <v>260</v>
      </c>
      <c r="B40" s="28" t="s">
        <v>45</v>
      </c>
      <c r="C40" s="67"/>
      <c r="D40" s="91"/>
      <c r="E40" s="80">
        <v>0.5</v>
      </c>
      <c r="F40" s="80"/>
      <c r="G40" s="53">
        <v>0.75</v>
      </c>
      <c r="H40" s="54"/>
      <c r="I40" s="53"/>
      <c r="J40" s="54"/>
      <c r="K40" s="53"/>
      <c r="L40" s="54"/>
      <c r="M40" s="61"/>
      <c r="N40" s="54"/>
      <c r="O40" s="55">
        <v>26</v>
      </c>
      <c r="P40" s="56"/>
      <c r="Q40" s="53"/>
      <c r="R40" s="54"/>
      <c r="S40" s="81"/>
      <c r="T40" s="82"/>
      <c r="U40" s="82"/>
      <c r="V40" s="14"/>
      <c r="W40" s="82"/>
      <c r="X40" s="82"/>
      <c r="Y40" s="1">
        <f t="shared" si="0"/>
        <v>26</v>
      </c>
      <c r="Z40" s="8"/>
      <c r="AA40" s="9"/>
    </row>
    <row r="41" spans="1:27" ht="15.75">
      <c r="A41" s="46" t="s">
        <v>261</v>
      </c>
      <c r="B41" s="28" t="s">
        <v>46</v>
      </c>
      <c r="C41" s="67"/>
      <c r="D41" s="91"/>
      <c r="E41" s="80">
        <v>1</v>
      </c>
      <c r="F41" s="80"/>
      <c r="G41" s="53">
        <v>0.75</v>
      </c>
      <c r="H41" s="54"/>
      <c r="I41" s="53">
        <v>1.75</v>
      </c>
      <c r="J41" s="54"/>
      <c r="K41" s="53">
        <v>0</v>
      </c>
      <c r="L41" s="54"/>
      <c r="M41" s="61">
        <v>1</v>
      </c>
      <c r="N41" s="54"/>
      <c r="O41" s="57">
        <v>19</v>
      </c>
      <c r="P41" s="58"/>
      <c r="Q41" s="57">
        <v>8</v>
      </c>
      <c r="R41" s="58"/>
      <c r="S41" s="81"/>
      <c r="T41" s="82"/>
      <c r="U41" s="82"/>
      <c r="V41" s="14">
        <v>8</v>
      </c>
      <c r="W41" s="82">
        <v>19</v>
      </c>
      <c r="X41" s="82"/>
      <c r="Y41" s="45">
        <f t="shared" si="0"/>
        <v>54</v>
      </c>
      <c r="Z41" s="45">
        <v>6</v>
      </c>
      <c r="AA41" s="9"/>
    </row>
    <row r="42" spans="1:27" ht="15.75">
      <c r="A42" s="30" t="s">
        <v>262</v>
      </c>
      <c r="B42" s="29" t="s">
        <v>47</v>
      </c>
      <c r="C42" s="67"/>
      <c r="D42" s="91"/>
      <c r="E42" s="80"/>
      <c r="F42" s="80"/>
      <c r="G42" s="53"/>
      <c r="H42" s="54"/>
      <c r="I42" s="53"/>
      <c r="J42" s="54"/>
      <c r="K42" s="53"/>
      <c r="L42" s="54"/>
      <c r="M42" s="61"/>
      <c r="N42" s="54"/>
      <c r="O42" s="55">
        <v>24</v>
      </c>
      <c r="P42" s="56"/>
      <c r="Q42" s="53"/>
      <c r="R42" s="54"/>
      <c r="S42" s="81"/>
      <c r="T42" s="82"/>
      <c r="U42" s="82"/>
      <c r="V42" s="14"/>
      <c r="W42" s="82"/>
      <c r="X42" s="82"/>
      <c r="Y42" s="1">
        <f t="shared" si="0"/>
        <v>24</v>
      </c>
      <c r="Z42" s="8"/>
      <c r="AA42" s="9"/>
    </row>
    <row r="43" spans="1:27" ht="15.75">
      <c r="A43" s="40" t="s">
        <v>263</v>
      </c>
      <c r="B43" s="28" t="s">
        <v>48</v>
      </c>
      <c r="C43" s="67"/>
      <c r="D43" s="91"/>
      <c r="E43" s="80"/>
      <c r="F43" s="80"/>
      <c r="G43" s="53">
        <v>0</v>
      </c>
      <c r="H43" s="54"/>
      <c r="I43" s="53"/>
      <c r="J43" s="54"/>
      <c r="K43" s="53"/>
      <c r="L43" s="54"/>
      <c r="M43" s="61"/>
      <c r="N43" s="54"/>
      <c r="O43" s="57">
        <v>23</v>
      </c>
      <c r="P43" s="58"/>
      <c r="Q43" s="57">
        <v>5.5</v>
      </c>
      <c r="R43" s="58"/>
      <c r="S43" s="81"/>
      <c r="T43" s="82"/>
      <c r="U43" s="82"/>
      <c r="V43" s="14">
        <v>6</v>
      </c>
      <c r="W43" s="82">
        <v>19</v>
      </c>
      <c r="X43" s="82"/>
      <c r="Y43" s="39">
        <f t="shared" si="0"/>
        <v>53.5</v>
      </c>
      <c r="Z43" s="39">
        <v>6</v>
      </c>
      <c r="AA43" s="9"/>
    </row>
    <row r="44" spans="1:27" ht="15.75">
      <c r="A44" s="46" t="s">
        <v>264</v>
      </c>
      <c r="B44" s="28" t="s">
        <v>49</v>
      </c>
      <c r="C44" s="67"/>
      <c r="D44" s="91"/>
      <c r="E44" s="80">
        <v>0.5</v>
      </c>
      <c r="F44" s="80"/>
      <c r="G44" s="53">
        <v>0.5</v>
      </c>
      <c r="H44" s="54"/>
      <c r="I44" s="53"/>
      <c r="J44" s="54"/>
      <c r="K44" s="53"/>
      <c r="L44" s="54"/>
      <c r="M44" s="61"/>
      <c r="N44" s="54"/>
      <c r="O44" s="55">
        <v>20</v>
      </c>
      <c r="P44" s="56"/>
      <c r="Q44" s="55">
        <v>8</v>
      </c>
      <c r="R44" s="56"/>
      <c r="S44" s="81"/>
      <c r="T44" s="82"/>
      <c r="U44" s="82"/>
      <c r="V44" s="14">
        <v>14</v>
      </c>
      <c r="W44" s="82">
        <v>20</v>
      </c>
      <c r="X44" s="82"/>
      <c r="Y44" s="45">
        <f t="shared" si="0"/>
        <v>62</v>
      </c>
      <c r="Z44" s="45">
        <v>7</v>
      </c>
      <c r="AA44" s="9"/>
    </row>
    <row r="45" spans="1:27" ht="15.75">
      <c r="A45" s="36" t="s">
        <v>265</v>
      </c>
      <c r="B45" s="28" t="s">
        <v>50</v>
      </c>
      <c r="C45" s="67"/>
      <c r="D45" s="91"/>
      <c r="E45" s="80">
        <v>1.5</v>
      </c>
      <c r="F45" s="80"/>
      <c r="G45" s="53">
        <v>1.5</v>
      </c>
      <c r="H45" s="54"/>
      <c r="I45" s="53">
        <v>1</v>
      </c>
      <c r="J45" s="54"/>
      <c r="K45" s="53">
        <v>0</v>
      </c>
      <c r="L45" s="54"/>
      <c r="M45" s="61">
        <v>1</v>
      </c>
      <c r="N45" s="54"/>
      <c r="O45" s="57">
        <v>25</v>
      </c>
      <c r="P45" s="58"/>
      <c r="Q45" s="57">
        <v>6</v>
      </c>
      <c r="R45" s="58"/>
      <c r="S45" s="81"/>
      <c r="T45" s="82"/>
      <c r="U45" s="82"/>
      <c r="V45" s="14">
        <v>9</v>
      </c>
      <c r="W45" s="82">
        <v>21</v>
      </c>
      <c r="X45" s="82"/>
      <c r="Y45" s="102">
        <f t="shared" si="0"/>
        <v>61</v>
      </c>
      <c r="Z45" s="102">
        <v>7</v>
      </c>
      <c r="AA45" s="9"/>
    </row>
    <row r="46" spans="1:27" ht="15.75">
      <c r="A46" s="46" t="s">
        <v>266</v>
      </c>
      <c r="B46" s="28" t="s">
        <v>51</v>
      </c>
      <c r="C46" s="67"/>
      <c r="D46" s="91"/>
      <c r="E46" s="80"/>
      <c r="F46" s="80"/>
      <c r="G46" s="53"/>
      <c r="H46" s="54"/>
      <c r="I46" s="53"/>
      <c r="J46" s="54"/>
      <c r="K46" s="53"/>
      <c r="L46" s="54"/>
      <c r="M46" s="61"/>
      <c r="N46" s="54"/>
      <c r="O46" s="57">
        <v>21</v>
      </c>
      <c r="P46" s="58"/>
      <c r="Q46" s="57">
        <v>7</v>
      </c>
      <c r="R46" s="58"/>
      <c r="S46" s="81"/>
      <c r="T46" s="82"/>
      <c r="U46" s="82"/>
      <c r="V46" s="14">
        <v>8</v>
      </c>
      <c r="W46" s="82">
        <v>19</v>
      </c>
      <c r="X46" s="82"/>
      <c r="Y46" s="45">
        <f t="shared" si="0"/>
        <v>55</v>
      </c>
      <c r="Z46" s="45">
        <v>6</v>
      </c>
      <c r="AA46" s="9"/>
    </row>
    <row r="47" spans="1:27" ht="15.75">
      <c r="A47" s="30" t="s">
        <v>267</v>
      </c>
      <c r="B47" s="28" t="s">
        <v>52</v>
      </c>
      <c r="C47" s="67"/>
      <c r="D47" s="91"/>
      <c r="E47" s="80"/>
      <c r="F47" s="80"/>
      <c r="G47" s="53">
        <v>1.5</v>
      </c>
      <c r="H47" s="54"/>
      <c r="I47" s="53"/>
      <c r="J47" s="54"/>
      <c r="K47" s="53"/>
      <c r="L47" s="54"/>
      <c r="M47" s="61"/>
      <c r="N47" s="54"/>
      <c r="O47" s="55"/>
      <c r="P47" s="56"/>
      <c r="Q47" s="53"/>
      <c r="R47" s="54"/>
      <c r="S47" s="81"/>
      <c r="T47" s="82"/>
      <c r="U47" s="82"/>
      <c r="V47" s="14"/>
      <c r="W47" s="82"/>
      <c r="X47" s="82"/>
      <c r="Y47" s="1">
        <f t="shared" si="0"/>
        <v>0</v>
      </c>
      <c r="Z47" s="8"/>
      <c r="AA47" s="9"/>
    </row>
    <row r="48" spans="1:27" ht="15.75">
      <c r="A48" s="30" t="s">
        <v>268</v>
      </c>
      <c r="B48" s="28" t="s">
        <v>53</v>
      </c>
      <c r="C48" s="67"/>
      <c r="D48" s="91"/>
      <c r="E48" s="80"/>
      <c r="F48" s="80"/>
      <c r="G48" s="53"/>
      <c r="H48" s="54"/>
      <c r="I48" s="53"/>
      <c r="J48" s="54"/>
      <c r="K48" s="53"/>
      <c r="L48" s="54"/>
      <c r="M48" s="61"/>
      <c r="N48" s="54"/>
      <c r="O48" s="55"/>
      <c r="P48" s="56"/>
      <c r="Q48" s="53"/>
      <c r="R48" s="54"/>
      <c r="S48" s="81"/>
      <c r="T48" s="82"/>
      <c r="U48" s="82"/>
      <c r="V48" s="14"/>
      <c r="W48" s="82"/>
      <c r="X48" s="82"/>
      <c r="Y48" s="1">
        <f t="shared" si="0"/>
        <v>0</v>
      </c>
      <c r="Z48" s="8"/>
      <c r="AA48" s="9"/>
    </row>
    <row r="49" spans="1:27" ht="15.75">
      <c r="A49" s="30" t="s">
        <v>269</v>
      </c>
      <c r="B49" s="29" t="s">
        <v>54</v>
      </c>
      <c r="C49" s="67"/>
      <c r="D49" s="91"/>
      <c r="E49" s="80"/>
      <c r="F49" s="80"/>
      <c r="G49" s="53"/>
      <c r="H49" s="54"/>
      <c r="I49" s="53"/>
      <c r="J49" s="54"/>
      <c r="K49" s="53"/>
      <c r="L49" s="54"/>
      <c r="M49" s="61"/>
      <c r="N49" s="54"/>
      <c r="O49" s="94">
        <v>26</v>
      </c>
      <c r="P49" s="95"/>
      <c r="Q49" s="55">
        <v>6</v>
      </c>
      <c r="R49" s="56"/>
      <c r="S49" s="81"/>
      <c r="T49" s="82"/>
      <c r="U49" s="82"/>
      <c r="V49" s="14">
        <v>2</v>
      </c>
      <c r="W49" s="82">
        <v>33</v>
      </c>
      <c r="X49" s="82"/>
      <c r="Y49" s="102">
        <f t="shared" si="0"/>
        <v>67</v>
      </c>
      <c r="Z49" s="102">
        <v>7</v>
      </c>
      <c r="AA49" s="9"/>
    </row>
    <row r="50" spans="1:27" ht="15.75">
      <c r="A50" s="30" t="s">
        <v>270</v>
      </c>
      <c r="B50" s="28" t="s">
        <v>55</v>
      </c>
      <c r="C50" s="67"/>
      <c r="D50" s="91"/>
      <c r="E50" s="80"/>
      <c r="F50" s="80"/>
      <c r="G50" s="53">
        <v>0.5</v>
      </c>
      <c r="H50" s="54"/>
      <c r="I50" s="53"/>
      <c r="J50" s="54"/>
      <c r="K50" s="53"/>
      <c r="L50" s="54"/>
      <c r="M50" s="61"/>
      <c r="N50" s="54"/>
      <c r="O50" s="55"/>
      <c r="P50" s="56"/>
      <c r="Q50" s="53"/>
      <c r="R50" s="54"/>
      <c r="S50" s="81"/>
      <c r="T50" s="82"/>
      <c r="U50" s="82"/>
      <c r="V50" s="14"/>
      <c r="W50" s="82"/>
      <c r="X50" s="82"/>
      <c r="Y50" s="1">
        <f t="shared" si="0"/>
        <v>0</v>
      </c>
      <c r="Z50" s="8"/>
      <c r="AA50" s="9"/>
    </row>
    <row r="51" spans="1:27" ht="15.75">
      <c r="A51" s="30" t="s">
        <v>271</v>
      </c>
      <c r="B51" s="29" t="s">
        <v>426</v>
      </c>
      <c r="C51" s="67"/>
      <c r="D51" s="91"/>
      <c r="E51" s="80"/>
      <c r="F51" s="80"/>
      <c r="G51" s="53"/>
      <c r="H51" s="54"/>
      <c r="I51" s="53"/>
      <c r="J51" s="54"/>
      <c r="K51" s="53"/>
      <c r="L51" s="54"/>
      <c r="M51" s="61"/>
      <c r="N51" s="54"/>
      <c r="O51" s="55"/>
      <c r="P51" s="56"/>
      <c r="Q51" s="53"/>
      <c r="R51" s="54"/>
      <c r="S51" s="81"/>
      <c r="T51" s="82"/>
      <c r="U51" s="82"/>
      <c r="V51" s="14"/>
      <c r="W51" s="82"/>
      <c r="X51" s="82"/>
      <c r="Y51" s="1">
        <f t="shared" si="0"/>
        <v>0</v>
      </c>
      <c r="Z51" s="8"/>
      <c r="AA51" s="9"/>
    </row>
    <row r="52" spans="1:27" ht="15.75">
      <c r="A52" s="46" t="s">
        <v>272</v>
      </c>
      <c r="B52" s="28" t="s">
        <v>56</v>
      </c>
      <c r="C52" s="67"/>
      <c r="D52" s="91"/>
      <c r="E52" s="80"/>
      <c r="F52" s="80"/>
      <c r="G52" s="53">
        <v>1</v>
      </c>
      <c r="H52" s="54"/>
      <c r="I52" s="53">
        <v>0.5</v>
      </c>
      <c r="J52" s="54"/>
      <c r="K52" s="53">
        <v>0</v>
      </c>
      <c r="L52" s="54"/>
      <c r="M52" s="61">
        <v>0.5</v>
      </c>
      <c r="N52" s="54"/>
      <c r="O52" s="57">
        <v>19</v>
      </c>
      <c r="P52" s="58"/>
      <c r="Q52" s="57">
        <v>8</v>
      </c>
      <c r="R52" s="58"/>
      <c r="S52" s="81"/>
      <c r="T52" s="82"/>
      <c r="U52" s="82"/>
      <c r="V52" s="14">
        <v>2</v>
      </c>
      <c r="W52" s="82">
        <v>22</v>
      </c>
      <c r="X52" s="82"/>
      <c r="Y52" s="45">
        <f t="shared" si="0"/>
        <v>51</v>
      </c>
      <c r="Z52" s="45">
        <v>6</v>
      </c>
      <c r="AA52" s="9"/>
    </row>
    <row r="53" spans="1:27" ht="15.75">
      <c r="A53" s="40" t="s">
        <v>273</v>
      </c>
      <c r="B53" s="28" t="s">
        <v>57</v>
      </c>
      <c r="C53" s="67"/>
      <c r="D53" s="91"/>
      <c r="E53" s="80">
        <v>1.5</v>
      </c>
      <c r="F53" s="80"/>
      <c r="G53" s="53">
        <v>1.25</v>
      </c>
      <c r="H53" s="54"/>
      <c r="I53" s="53">
        <v>1</v>
      </c>
      <c r="J53" s="54"/>
      <c r="K53" s="53">
        <v>0</v>
      </c>
      <c r="L53" s="54"/>
      <c r="M53" s="61">
        <v>0.5</v>
      </c>
      <c r="N53" s="54"/>
      <c r="O53" s="57">
        <v>21</v>
      </c>
      <c r="P53" s="58"/>
      <c r="Q53" s="57">
        <v>6</v>
      </c>
      <c r="R53" s="58"/>
      <c r="S53" s="81"/>
      <c r="T53" s="82"/>
      <c r="U53" s="82"/>
      <c r="V53" s="14">
        <v>14</v>
      </c>
      <c r="W53" s="82">
        <v>20</v>
      </c>
      <c r="X53" s="82"/>
      <c r="Y53" s="39">
        <f t="shared" si="0"/>
        <v>61</v>
      </c>
      <c r="Z53" s="39">
        <v>7</v>
      </c>
      <c r="AA53" s="9"/>
    </row>
    <row r="54" spans="1:27" ht="15.75">
      <c r="A54" s="30" t="s">
        <v>274</v>
      </c>
      <c r="B54" s="29" t="s">
        <v>58</v>
      </c>
      <c r="C54" s="67"/>
      <c r="D54" s="91"/>
      <c r="E54" s="80"/>
      <c r="F54" s="80"/>
      <c r="G54" s="15"/>
      <c r="H54" s="15"/>
      <c r="I54" s="53"/>
      <c r="J54" s="54"/>
      <c r="K54" s="53"/>
      <c r="L54" s="54"/>
      <c r="M54" s="61"/>
      <c r="N54" s="54"/>
      <c r="O54" s="55"/>
      <c r="P54" s="56"/>
      <c r="Q54" s="53"/>
      <c r="R54" s="54"/>
      <c r="S54" s="81"/>
      <c r="T54" s="82"/>
      <c r="U54" s="82"/>
      <c r="V54" s="14"/>
      <c r="W54" s="82"/>
      <c r="X54" s="82"/>
      <c r="Y54" s="1">
        <f t="shared" si="0"/>
        <v>0</v>
      </c>
      <c r="Z54" s="8"/>
      <c r="AA54" s="9"/>
    </row>
    <row r="55" spans="1:27" ht="15.75">
      <c r="A55" s="30" t="s">
        <v>275</v>
      </c>
      <c r="B55" s="28" t="s">
        <v>59</v>
      </c>
      <c r="C55" s="67"/>
      <c r="D55" s="91"/>
      <c r="E55" s="80"/>
      <c r="F55" s="80"/>
      <c r="G55" s="53"/>
      <c r="H55" s="54"/>
      <c r="I55" s="53"/>
      <c r="J55" s="54"/>
      <c r="K55" s="53"/>
      <c r="L55" s="54"/>
      <c r="M55" s="61"/>
      <c r="N55" s="54"/>
      <c r="O55" s="55"/>
      <c r="P55" s="56"/>
      <c r="Q55" s="53"/>
      <c r="R55" s="54"/>
      <c r="S55" s="81"/>
      <c r="T55" s="82"/>
      <c r="U55" s="82"/>
      <c r="V55" s="14"/>
      <c r="W55" s="82"/>
      <c r="X55" s="82"/>
      <c r="Y55" s="1">
        <f>SUM(O55:X55)</f>
        <v>0</v>
      </c>
      <c r="Z55" s="8"/>
      <c r="AA55" s="9"/>
    </row>
    <row r="56" spans="1:27" ht="15.75">
      <c r="A56" s="46" t="s">
        <v>276</v>
      </c>
      <c r="B56" s="28" t="s">
        <v>60</v>
      </c>
      <c r="C56" s="67"/>
      <c r="D56" s="91"/>
      <c r="E56" s="80"/>
      <c r="F56" s="80"/>
      <c r="G56" s="53"/>
      <c r="H56" s="54"/>
      <c r="I56" s="53"/>
      <c r="J56" s="54"/>
      <c r="K56" s="53"/>
      <c r="L56" s="54"/>
      <c r="M56" s="61"/>
      <c r="N56" s="54"/>
      <c r="O56" s="57">
        <v>22</v>
      </c>
      <c r="P56" s="58"/>
      <c r="Q56" s="57">
        <v>6</v>
      </c>
      <c r="R56" s="58"/>
      <c r="S56" s="81"/>
      <c r="T56" s="82"/>
      <c r="U56" s="82"/>
      <c r="V56" s="14">
        <v>6</v>
      </c>
      <c r="W56" s="82">
        <v>19</v>
      </c>
      <c r="X56" s="82"/>
      <c r="Y56" s="45">
        <f t="shared" si="0"/>
        <v>53</v>
      </c>
      <c r="Z56" s="45">
        <v>6</v>
      </c>
      <c r="AA56" s="9"/>
    </row>
    <row r="57" spans="1:27" ht="15.75">
      <c r="A57" s="28" t="s">
        <v>277</v>
      </c>
      <c r="B57" s="29" t="s">
        <v>61</v>
      </c>
      <c r="C57" s="67"/>
      <c r="D57" s="91"/>
      <c r="E57" s="80"/>
      <c r="F57" s="80"/>
      <c r="G57" s="53"/>
      <c r="H57" s="54"/>
      <c r="I57" s="53"/>
      <c r="J57" s="54"/>
      <c r="K57" s="53"/>
      <c r="L57" s="54"/>
      <c r="M57" s="61"/>
      <c r="N57" s="54"/>
      <c r="O57" s="55"/>
      <c r="P57" s="56"/>
      <c r="Q57" s="53"/>
      <c r="R57" s="54"/>
      <c r="S57" s="81"/>
      <c r="T57" s="82"/>
      <c r="U57" s="82"/>
      <c r="V57" s="14"/>
      <c r="W57" s="82"/>
      <c r="X57" s="82"/>
      <c r="Y57" s="1">
        <f t="shared" si="0"/>
        <v>0</v>
      </c>
      <c r="Z57" s="8"/>
      <c r="AA57" s="9"/>
    </row>
    <row r="58" spans="1:27" ht="15.75">
      <c r="A58" s="36" t="s">
        <v>278</v>
      </c>
      <c r="B58" s="29" t="s">
        <v>62</v>
      </c>
      <c r="C58" s="67"/>
      <c r="D58" s="91"/>
      <c r="E58" s="80"/>
      <c r="F58" s="80"/>
      <c r="G58" s="53"/>
      <c r="H58" s="54"/>
      <c r="I58" s="53"/>
      <c r="J58" s="54"/>
      <c r="K58" s="53"/>
      <c r="L58" s="54"/>
      <c r="M58" s="61"/>
      <c r="N58" s="54"/>
      <c r="O58" s="96">
        <v>24</v>
      </c>
      <c r="P58" s="97"/>
      <c r="Q58" s="96">
        <v>5.5</v>
      </c>
      <c r="R58" s="97"/>
      <c r="S58" s="81"/>
      <c r="T58" s="82"/>
      <c r="U58" s="82"/>
      <c r="V58" s="14">
        <v>2</v>
      </c>
      <c r="W58" s="82">
        <v>20</v>
      </c>
      <c r="X58" s="82"/>
      <c r="Y58" s="102">
        <f t="shared" si="0"/>
        <v>51.5</v>
      </c>
      <c r="Z58" s="102">
        <v>6</v>
      </c>
      <c r="AA58" s="9"/>
    </row>
    <row r="59" spans="1:27" ht="15.75">
      <c r="A59" s="28" t="s">
        <v>279</v>
      </c>
      <c r="B59" s="28" t="s">
        <v>63</v>
      </c>
      <c r="C59" s="67"/>
      <c r="D59" s="91"/>
      <c r="E59" s="80"/>
      <c r="F59" s="80"/>
      <c r="G59" s="53"/>
      <c r="H59" s="54"/>
      <c r="I59" s="53"/>
      <c r="J59" s="54"/>
      <c r="K59" s="53"/>
      <c r="L59" s="54"/>
      <c r="M59" s="61"/>
      <c r="N59" s="54"/>
      <c r="O59" s="55"/>
      <c r="P59" s="56"/>
      <c r="Q59" s="53"/>
      <c r="R59" s="54"/>
      <c r="S59" s="81"/>
      <c r="T59" s="82"/>
      <c r="U59" s="82"/>
      <c r="V59" s="14"/>
      <c r="W59" s="82"/>
      <c r="X59" s="82"/>
      <c r="Y59" s="1">
        <f t="shared" si="0"/>
        <v>0</v>
      </c>
      <c r="Z59" s="8"/>
      <c r="AA59" s="9"/>
    </row>
    <row r="60" spans="1:27" ht="15.75">
      <c r="A60" s="30" t="s">
        <v>280</v>
      </c>
      <c r="B60" s="28" t="s">
        <v>64</v>
      </c>
      <c r="C60" s="67"/>
      <c r="D60" s="91"/>
      <c r="E60" s="80"/>
      <c r="F60" s="80"/>
      <c r="G60" s="53">
        <v>1.5</v>
      </c>
      <c r="H60" s="54"/>
      <c r="I60" s="53"/>
      <c r="J60" s="54"/>
      <c r="K60" s="53"/>
      <c r="L60" s="54"/>
      <c r="M60" s="61"/>
      <c r="N60" s="54"/>
      <c r="O60" s="55">
        <v>25</v>
      </c>
      <c r="P60" s="56"/>
      <c r="Q60" s="55">
        <v>5.5</v>
      </c>
      <c r="R60" s="56"/>
      <c r="S60" s="81"/>
      <c r="T60" s="82"/>
      <c r="U60" s="82"/>
      <c r="V60" s="14"/>
      <c r="W60" s="82"/>
      <c r="X60" s="82"/>
      <c r="Y60" s="1">
        <f t="shared" si="0"/>
        <v>30.5</v>
      </c>
      <c r="Z60" s="8"/>
      <c r="AA60" s="9"/>
    </row>
    <row r="61" spans="1:27" ht="15.75">
      <c r="A61" s="28" t="s">
        <v>281</v>
      </c>
      <c r="B61" s="28" t="s">
        <v>73</v>
      </c>
      <c r="C61" s="67"/>
      <c r="D61" s="91"/>
      <c r="E61" s="80">
        <v>0.75</v>
      </c>
      <c r="F61" s="80"/>
      <c r="G61" s="53">
        <v>0.5</v>
      </c>
      <c r="H61" s="54"/>
      <c r="I61" s="53">
        <v>0.25</v>
      </c>
      <c r="J61" s="54"/>
      <c r="K61" s="53">
        <v>1</v>
      </c>
      <c r="L61" s="54"/>
      <c r="M61" s="61">
        <v>0</v>
      </c>
      <c r="N61" s="54"/>
      <c r="O61" s="55">
        <v>24</v>
      </c>
      <c r="P61" s="56"/>
      <c r="Q61" s="53"/>
      <c r="R61" s="54"/>
      <c r="S61" s="81"/>
      <c r="T61" s="82"/>
      <c r="U61" s="82"/>
      <c r="V61" s="14"/>
      <c r="W61" s="82"/>
      <c r="X61" s="82"/>
      <c r="Y61" s="1">
        <f t="shared" si="0"/>
        <v>24</v>
      </c>
      <c r="Z61" s="8"/>
      <c r="AA61" s="9"/>
    </row>
    <row r="62" spans="1:27" ht="15.75">
      <c r="A62" s="40" t="s">
        <v>282</v>
      </c>
      <c r="B62" s="29" t="s">
        <v>74</v>
      </c>
      <c r="C62" s="52"/>
      <c r="D62" s="98"/>
      <c r="E62" s="99">
        <v>1.5</v>
      </c>
      <c r="F62" s="99"/>
      <c r="G62" s="99">
        <v>1.75</v>
      </c>
      <c r="H62" s="100"/>
      <c r="I62" s="53">
        <v>2</v>
      </c>
      <c r="J62" s="54"/>
      <c r="K62" s="53">
        <v>2</v>
      </c>
      <c r="L62" s="54"/>
      <c r="M62" s="53">
        <v>1</v>
      </c>
      <c r="N62" s="54"/>
      <c r="O62" s="57">
        <v>23</v>
      </c>
      <c r="P62" s="58"/>
      <c r="Q62" s="57">
        <v>8</v>
      </c>
      <c r="R62" s="58"/>
      <c r="S62" s="81"/>
      <c r="T62" s="82"/>
      <c r="U62" s="82"/>
      <c r="V62" s="14">
        <v>2</v>
      </c>
      <c r="W62" s="53">
        <v>29</v>
      </c>
      <c r="X62" s="54"/>
      <c r="Y62" s="39">
        <f t="shared" si="0"/>
        <v>62</v>
      </c>
      <c r="Z62" s="39">
        <v>7</v>
      </c>
      <c r="AA62" s="9"/>
    </row>
    <row r="63" spans="1:27" ht="15.75">
      <c r="A63" s="30" t="s">
        <v>283</v>
      </c>
      <c r="B63" s="28" t="s">
        <v>75</v>
      </c>
      <c r="C63" s="52"/>
      <c r="D63" s="98"/>
      <c r="E63" s="80">
        <v>1.25</v>
      </c>
      <c r="F63" s="80"/>
      <c r="G63" s="80">
        <v>0.75</v>
      </c>
      <c r="H63" s="53"/>
      <c r="I63" s="53">
        <v>0.5</v>
      </c>
      <c r="J63" s="54"/>
      <c r="K63" s="53">
        <v>2</v>
      </c>
      <c r="L63" s="54"/>
      <c r="M63" s="53">
        <v>1</v>
      </c>
      <c r="N63" s="54"/>
      <c r="O63" s="55"/>
      <c r="P63" s="56"/>
      <c r="Q63" s="53">
        <v>5.5</v>
      </c>
      <c r="R63" s="54"/>
      <c r="S63" s="81"/>
      <c r="T63" s="82"/>
      <c r="U63" s="82"/>
      <c r="V63" s="14" t="s">
        <v>432</v>
      </c>
      <c r="W63" s="53"/>
      <c r="X63" s="54"/>
      <c r="Y63" s="1">
        <f t="shared" si="0"/>
        <v>5.5</v>
      </c>
      <c r="Z63" s="8"/>
      <c r="AA63" s="9"/>
    </row>
    <row r="64" spans="1:27" ht="15.75">
      <c r="A64" s="41" t="s">
        <v>284</v>
      </c>
      <c r="B64" s="28" t="s">
        <v>76</v>
      </c>
      <c r="C64" s="51"/>
      <c r="D64" s="52"/>
      <c r="E64" s="80">
        <v>1.25</v>
      </c>
      <c r="F64" s="80"/>
      <c r="G64" s="80">
        <v>1.5</v>
      </c>
      <c r="H64" s="53"/>
      <c r="I64" s="53">
        <v>1.5</v>
      </c>
      <c r="J64" s="54"/>
      <c r="K64" s="53">
        <v>1</v>
      </c>
      <c r="L64" s="54"/>
      <c r="M64" s="53">
        <v>1</v>
      </c>
      <c r="N64" s="54"/>
      <c r="O64" s="57">
        <v>21</v>
      </c>
      <c r="P64" s="58"/>
      <c r="Q64" s="57">
        <v>6</v>
      </c>
      <c r="R64" s="58"/>
      <c r="S64" s="81"/>
      <c r="T64" s="82"/>
      <c r="U64" s="82"/>
      <c r="V64" s="14">
        <v>13</v>
      </c>
      <c r="W64" s="53">
        <v>21</v>
      </c>
      <c r="X64" s="54"/>
      <c r="Y64" s="39">
        <f t="shared" si="0"/>
        <v>61</v>
      </c>
      <c r="Z64" s="39">
        <v>7</v>
      </c>
      <c r="AA64" s="9"/>
    </row>
    <row r="65" spans="1:27" ht="15.75">
      <c r="A65" s="46" t="s">
        <v>285</v>
      </c>
      <c r="B65" s="28" t="s">
        <v>77</v>
      </c>
      <c r="C65" s="51"/>
      <c r="D65" s="52"/>
      <c r="E65" s="80">
        <v>0</v>
      </c>
      <c r="F65" s="80"/>
      <c r="G65" s="53">
        <v>1</v>
      </c>
      <c r="H65" s="54"/>
      <c r="I65" s="53">
        <v>1</v>
      </c>
      <c r="J65" s="54"/>
      <c r="K65" s="53">
        <v>2</v>
      </c>
      <c r="L65" s="54"/>
      <c r="M65" s="53">
        <v>1.5</v>
      </c>
      <c r="N65" s="54"/>
      <c r="O65" s="55">
        <v>19</v>
      </c>
      <c r="P65" s="56"/>
      <c r="Q65" s="55">
        <v>6</v>
      </c>
      <c r="R65" s="56"/>
      <c r="S65" s="81"/>
      <c r="T65" s="82"/>
      <c r="U65" s="82"/>
      <c r="V65" s="14">
        <v>15</v>
      </c>
      <c r="W65" s="53">
        <v>19</v>
      </c>
      <c r="X65" s="54"/>
      <c r="Y65" s="45">
        <f t="shared" si="0"/>
        <v>59</v>
      </c>
      <c r="Z65" s="45">
        <v>6</v>
      </c>
      <c r="AA65" s="9"/>
    </row>
    <row r="66" spans="1:27" ht="15.75">
      <c r="A66" s="40" t="s">
        <v>286</v>
      </c>
      <c r="B66" s="28" t="s">
        <v>78</v>
      </c>
      <c r="C66" s="51"/>
      <c r="D66" s="52"/>
      <c r="E66" s="80">
        <v>1.75</v>
      </c>
      <c r="F66" s="80"/>
      <c r="G66" s="53">
        <v>0.75</v>
      </c>
      <c r="H66" s="54"/>
      <c r="I66" s="53">
        <v>1</v>
      </c>
      <c r="J66" s="54"/>
      <c r="K66" s="53">
        <v>1</v>
      </c>
      <c r="L66" s="54"/>
      <c r="M66" s="53">
        <v>1</v>
      </c>
      <c r="N66" s="54"/>
      <c r="O66" s="57">
        <v>24</v>
      </c>
      <c r="P66" s="58"/>
      <c r="Q66" s="57">
        <v>5.5</v>
      </c>
      <c r="R66" s="58"/>
      <c r="S66" s="81"/>
      <c r="T66" s="82"/>
      <c r="U66" s="82"/>
      <c r="V66" s="14">
        <v>16</v>
      </c>
      <c r="W66" s="53">
        <v>19</v>
      </c>
      <c r="X66" s="54"/>
      <c r="Y66" s="39">
        <f t="shared" si="0"/>
        <v>64.5</v>
      </c>
      <c r="Z66" s="39">
        <v>7</v>
      </c>
      <c r="AA66" s="9"/>
    </row>
    <row r="67" spans="1:27" ht="15.75">
      <c r="A67" s="46" t="s">
        <v>287</v>
      </c>
      <c r="B67" s="28" t="s">
        <v>79</v>
      </c>
      <c r="C67" s="51"/>
      <c r="D67" s="52"/>
      <c r="E67" s="80">
        <v>1</v>
      </c>
      <c r="F67" s="80"/>
      <c r="G67" s="80">
        <v>1.5</v>
      </c>
      <c r="H67" s="53"/>
      <c r="I67" s="53">
        <v>0.5</v>
      </c>
      <c r="J67" s="54"/>
      <c r="K67" s="53">
        <v>1</v>
      </c>
      <c r="L67" s="54"/>
      <c r="M67" s="53">
        <v>2</v>
      </c>
      <c r="N67" s="54"/>
      <c r="O67" s="55">
        <v>22</v>
      </c>
      <c r="P67" s="56"/>
      <c r="Q67" s="55">
        <v>6</v>
      </c>
      <c r="R67" s="56"/>
      <c r="S67" s="81"/>
      <c r="T67" s="82"/>
      <c r="U67" s="82"/>
      <c r="V67" s="14">
        <v>13</v>
      </c>
      <c r="W67" s="53">
        <v>28</v>
      </c>
      <c r="X67" s="54"/>
      <c r="Y67" s="45">
        <f t="shared" si="0"/>
        <v>69</v>
      </c>
      <c r="Z67" s="45">
        <v>7</v>
      </c>
      <c r="AA67" s="9"/>
    </row>
    <row r="68" spans="1:27" ht="15.75">
      <c r="A68" s="36" t="s">
        <v>288</v>
      </c>
      <c r="B68" s="28" t="s">
        <v>80</v>
      </c>
      <c r="C68" s="51"/>
      <c r="D68" s="52"/>
      <c r="E68" s="80"/>
      <c r="F68" s="80"/>
      <c r="G68" s="80">
        <v>1.5</v>
      </c>
      <c r="H68" s="53"/>
      <c r="I68" s="53">
        <v>0.5</v>
      </c>
      <c r="J68" s="54"/>
      <c r="K68" s="53">
        <v>2</v>
      </c>
      <c r="L68" s="54"/>
      <c r="M68" s="53">
        <v>1.5</v>
      </c>
      <c r="N68" s="54"/>
      <c r="O68" s="57">
        <v>19</v>
      </c>
      <c r="P68" s="58"/>
      <c r="Q68" s="57">
        <v>5.5</v>
      </c>
      <c r="R68" s="58"/>
      <c r="S68" s="81"/>
      <c r="T68" s="82"/>
      <c r="U68" s="82"/>
      <c r="V68" s="14" t="s">
        <v>433</v>
      </c>
      <c r="W68" s="53"/>
      <c r="X68" s="54"/>
      <c r="Y68" s="1">
        <f aca="true" t="shared" si="1" ref="Y68:Y90">SUM(O68:X68)</f>
        <v>24.5</v>
      </c>
      <c r="Z68" s="8"/>
      <c r="AA68" s="9"/>
    </row>
    <row r="69" spans="1:27" ht="15.75">
      <c r="A69" s="46" t="s">
        <v>289</v>
      </c>
      <c r="B69" s="28" t="s">
        <v>81</v>
      </c>
      <c r="C69" s="51"/>
      <c r="D69" s="52"/>
      <c r="E69" s="53">
        <v>1.5</v>
      </c>
      <c r="F69" s="54"/>
      <c r="G69" s="80">
        <v>1.5</v>
      </c>
      <c r="H69" s="53"/>
      <c r="I69" s="53">
        <v>2</v>
      </c>
      <c r="J69" s="54"/>
      <c r="K69" s="53">
        <v>1</v>
      </c>
      <c r="L69" s="54"/>
      <c r="M69" s="53">
        <v>1.5</v>
      </c>
      <c r="N69" s="54"/>
      <c r="O69" s="57">
        <v>19</v>
      </c>
      <c r="P69" s="58"/>
      <c r="Q69" s="57">
        <v>8</v>
      </c>
      <c r="R69" s="58"/>
      <c r="S69" s="81"/>
      <c r="T69" s="82"/>
      <c r="U69" s="82"/>
      <c r="V69" s="14">
        <v>13</v>
      </c>
      <c r="W69" s="53">
        <v>19</v>
      </c>
      <c r="X69" s="54"/>
      <c r="Y69" s="45">
        <f t="shared" si="1"/>
        <v>59</v>
      </c>
      <c r="Z69" s="45">
        <v>6</v>
      </c>
      <c r="AA69" s="9"/>
    </row>
    <row r="70" spans="1:27" ht="15.75">
      <c r="A70" s="30" t="s">
        <v>290</v>
      </c>
      <c r="B70" s="29" t="s">
        <v>82</v>
      </c>
      <c r="C70" s="51"/>
      <c r="D70" s="52"/>
      <c r="E70" s="80"/>
      <c r="F70" s="80"/>
      <c r="G70" s="80">
        <v>1.5</v>
      </c>
      <c r="H70" s="53"/>
      <c r="I70" s="53">
        <v>0.75</v>
      </c>
      <c r="J70" s="54"/>
      <c r="K70" s="53">
        <v>1</v>
      </c>
      <c r="L70" s="54"/>
      <c r="M70" s="53">
        <v>1.5</v>
      </c>
      <c r="N70" s="54"/>
      <c r="O70" s="55"/>
      <c r="P70" s="56"/>
      <c r="Q70" s="53"/>
      <c r="R70" s="54"/>
      <c r="S70" s="81"/>
      <c r="T70" s="82"/>
      <c r="U70" s="82"/>
      <c r="V70" s="14"/>
      <c r="W70" s="53"/>
      <c r="X70" s="54"/>
      <c r="Y70" s="1">
        <f t="shared" si="1"/>
        <v>0</v>
      </c>
      <c r="Z70" s="8"/>
      <c r="AA70" s="9"/>
    </row>
    <row r="71" spans="1:27" ht="15.75">
      <c r="A71" s="40" t="s">
        <v>291</v>
      </c>
      <c r="B71" s="28" t="s">
        <v>83</v>
      </c>
      <c r="C71" s="51"/>
      <c r="D71" s="52"/>
      <c r="E71" s="80"/>
      <c r="F71" s="80"/>
      <c r="G71" s="80">
        <v>1</v>
      </c>
      <c r="H71" s="53"/>
      <c r="I71" s="53">
        <v>1</v>
      </c>
      <c r="J71" s="54"/>
      <c r="K71" s="53">
        <v>2</v>
      </c>
      <c r="L71" s="54"/>
      <c r="M71" s="53">
        <v>1.5</v>
      </c>
      <c r="N71" s="54"/>
      <c r="O71" s="57">
        <v>19</v>
      </c>
      <c r="P71" s="58"/>
      <c r="Q71" s="57">
        <v>5.5</v>
      </c>
      <c r="R71" s="58"/>
      <c r="S71" s="81"/>
      <c r="T71" s="82"/>
      <c r="U71" s="82"/>
      <c r="V71" s="14">
        <v>14</v>
      </c>
      <c r="W71" s="53">
        <v>25</v>
      </c>
      <c r="X71" s="54"/>
      <c r="Y71" s="39">
        <f t="shared" si="1"/>
        <v>63.5</v>
      </c>
      <c r="Z71" s="39">
        <v>7</v>
      </c>
      <c r="AA71" s="9"/>
    </row>
    <row r="72" spans="1:27" ht="15.75">
      <c r="A72" s="46" t="s">
        <v>292</v>
      </c>
      <c r="B72" s="28" t="s">
        <v>84</v>
      </c>
      <c r="C72" s="51"/>
      <c r="D72" s="52"/>
      <c r="E72" s="80"/>
      <c r="F72" s="80"/>
      <c r="G72" s="80"/>
      <c r="H72" s="53"/>
      <c r="I72" s="53">
        <v>1</v>
      </c>
      <c r="J72" s="54"/>
      <c r="K72" s="53">
        <v>0</v>
      </c>
      <c r="L72" s="54"/>
      <c r="M72" s="53">
        <v>1.5</v>
      </c>
      <c r="N72" s="54"/>
      <c r="O72" s="57">
        <v>20</v>
      </c>
      <c r="P72" s="58"/>
      <c r="Q72" s="57">
        <v>6</v>
      </c>
      <c r="R72" s="58"/>
      <c r="S72" s="81"/>
      <c r="T72" s="82"/>
      <c r="U72" s="82"/>
      <c r="V72" s="14">
        <v>14</v>
      </c>
      <c r="W72" s="53">
        <v>28</v>
      </c>
      <c r="X72" s="54"/>
      <c r="Y72" s="45">
        <f t="shared" si="1"/>
        <v>68</v>
      </c>
      <c r="Z72" s="45">
        <v>7</v>
      </c>
      <c r="AA72" s="9"/>
    </row>
    <row r="73" spans="1:27" ht="15.75">
      <c r="A73" s="30" t="s">
        <v>293</v>
      </c>
      <c r="B73" s="28" t="s">
        <v>85</v>
      </c>
      <c r="C73" s="51"/>
      <c r="D73" s="52"/>
      <c r="E73" s="53"/>
      <c r="F73" s="54"/>
      <c r="G73" s="53"/>
      <c r="H73" s="54"/>
      <c r="I73" s="53">
        <v>0.25</v>
      </c>
      <c r="J73" s="54"/>
      <c r="K73" s="53">
        <v>0</v>
      </c>
      <c r="L73" s="54"/>
      <c r="M73" s="53">
        <v>0</v>
      </c>
      <c r="N73" s="54"/>
      <c r="O73" s="55"/>
      <c r="P73" s="56"/>
      <c r="Q73" s="53"/>
      <c r="R73" s="54"/>
      <c r="S73" s="81"/>
      <c r="T73" s="82"/>
      <c r="U73" s="82"/>
      <c r="V73" s="14" t="s">
        <v>433</v>
      </c>
      <c r="W73" s="53"/>
      <c r="X73" s="54"/>
      <c r="Y73" s="1">
        <f t="shared" si="1"/>
        <v>0</v>
      </c>
      <c r="Z73" s="8"/>
      <c r="AA73" s="9"/>
    </row>
    <row r="74" spans="1:27" ht="15.75">
      <c r="A74" s="30" t="s">
        <v>294</v>
      </c>
      <c r="B74" s="28" t="s">
        <v>86</v>
      </c>
      <c r="C74" s="51"/>
      <c r="D74" s="52"/>
      <c r="E74" s="53"/>
      <c r="F74" s="54"/>
      <c r="G74" s="53">
        <v>1</v>
      </c>
      <c r="H74" s="54"/>
      <c r="I74" s="53">
        <v>0.5</v>
      </c>
      <c r="J74" s="54"/>
      <c r="K74" s="53">
        <v>0.5</v>
      </c>
      <c r="L74" s="54"/>
      <c r="M74" s="53">
        <v>0.5</v>
      </c>
      <c r="N74" s="54"/>
      <c r="O74" s="55"/>
      <c r="P74" s="56"/>
      <c r="Q74" s="53"/>
      <c r="R74" s="54"/>
      <c r="S74" s="81"/>
      <c r="T74" s="82"/>
      <c r="U74" s="82"/>
      <c r="V74" s="14"/>
      <c r="W74" s="53"/>
      <c r="X74" s="54"/>
      <c r="Y74" s="1">
        <f t="shared" si="1"/>
        <v>0</v>
      </c>
      <c r="Z74" s="8"/>
      <c r="AA74" s="9"/>
    </row>
    <row r="75" spans="1:27" ht="15.75">
      <c r="A75" s="30" t="s">
        <v>295</v>
      </c>
      <c r="B75" s="29" t="s">
        <v>87</v>
      </c>
      <c r="C75" s="51"/>
      <c r="D75" s="52"/>
      <c r="E75" s="80"/>
      <c r="F75" s="80"/>
      <c r="G75" s="53"/>
      <c r="H75" s="54"/>
      <c r="I75" s="53"/>
      <c r="J75" s="54"/>
      <c r="K75" s="53"/>
      <c r="L75" s="54"/>
      <c r="M75" s="53"/>
      <c r="N75" s="54"/>
      <c r="O75" s="55"/>
      <c r="P75" s="56"/>
      <c r="Q75" s="53"/>
      <c r="R75" s="54"/>
      <c r="S75" s="81"/>
      <c r="T75" s="82"/>
      <c r="U75" s="82"/>
      <c r="V75" s="14"/>
      <c r="W75" s="53"/>
      <c r="X75" s="54"/>
      <c r="Y75" s="1">
        <f t="shared" si="1"/>
        <v>0</v>
      </c>
      <c r="Z75" s="8"/>
      <c r="AA75" s="9"/>
    </row>
    <row r="76" spans="1:27" ht="15.75">
      <c r="A76" s="30" t="s">
        <v>296</v>
      </c>
      <c r="B76" s="29" t="s">
        <v>88</v>
      </c>
      <c r="C76" s="51"/>
      <c r="D76" s="52"/>
      <c r="E76" s="80"/>
      <c r="F76" s="80"/>
      <c r="G76" s="80"/>
      <c r="H76" s="53"/>
      <c r="I76" s="53"/>
      <c r="J76" s="54"/>
      <c r="K76" s="53"/>
      <c r="L76" s="54"/>
      <c r="M76" s="53"/>
      <c r="N76" s="54"/>
      <c r="O76" s="55"/>
      <c r="P76" s="56"/>
      <c r="Q76" s="53"/>
      <c r="R76" s="54"/>
      <c r="S76" s="81"/>
      <c r="T76" s="82"/>
      <c r="U76" s="82"/>
      <c r="V76" s="14"/>
      <c r="W76" s="53"/>
      <c r="X76" s="54"/>
      <c r="Y76" s="1">
        <f t="shared" si="1"/>
        <v>0</v>
      </c>
      <c r="Z76" s="8"/>
      <c r="AA76" s="9"/>
    </row>
    <row r="77" spans="1:27" ht="15.75">
      <c r="A77" s="41" t="s">
        <v>428</v>
      </c>
      <c r="B77" s="28" t="s">
        <v>89</v>
      </c>
      <c r="C77" s="51"/>
      <c r="D77" s="52"/>
      <c r="E77" s="80">
        <v>1.25</v>
      </c>
      <c r="F77" s="80"/>
      <c r="G77" s="80">
        <v>1.25</v>
      </c>
      <c r="H77" s="53"/>
      <c r="I77" s="53">
        <v>2</v>
      </c>
      <c r="J77" s="54"/>
      <c r="K77" s="53">
        <v>1</v>
      </c>
      <c r="L77" s="54"/>
      <c r="M77" s="53">
        <v>2</v>
      </c>
      <c r="N77" s="54"/>
      <c r="O77" s="57">
        <v>25</v>
      </c>
      <c r="P77" s="58"/>
      <c r="Q77" s="57">
        <v>7.5</v>
      </c>
      <c r="R77" s="58"/>
      <c r="S77" s="81"/>
      <c r="T77" s="82"/>
      <c r="U77" s="82"/>
      <c r="V77" s="14">
        <v>16</v>
      </c>
      <c r="W77" s="53">
        <v>32</v>
      </c>
      <c r="X77" s="54"/>
      <c r="Y77" s="39">
        <f t="shared" si="1"/>
        <v>80.5</v>
      </c>
      <c r="Z77" s="39">
        <v>9</v>
      </c>
      <c r="AA77" s="9"/>
    </row>
    <row r="78" spans="1:27" ht="15.75">
      <c r="A78" s="46" t="s">
        <v>297</v>
      </c>
      <c r="B78" s="28" t="s">
        <v>90</v>
      </c>
      <c r="C78" s="51"/>
      <c r="D78" s="52"/>
      <c r="E78" s="80">
        <v>1.25</v>
      </c>
      <c r="F78" s="80"/>
      <c r="G78" s="53">
        <v>2</v>
      </c>
      <c r="H78" s="54"/>
      <c r="I78" s="53">
        <v>1.5</v>
      </c>
      <c r="J78" s="54"/>
      <c r="K78" s="53">
        <v>1</v>
      </c>
      <c r="L78" s="54"/>
      <c r="M78" s="53">
        <v>0.5</v>
      </c>
      <c r="N78" s="54"/>
      <c r="O78" s="57">
        <v>23</v>
      </c>
      <c r="P78" s="58"/>
      <c r="Q78" s="57">
        <v>6</v>
      </c>
      <c r="R78" s="58"/>
      <c r="S78" s="81"/>
      <c r="T78" s="82"/>
      <c r="U78" s="82"/>
      <c r="V78" s="14">
        <v>14</v>
      </c>
      <c r="W78" s="53">
        <v>32</v>
      </c>
      <c r="X78" s="54"/>
      <c r="Y78" s="45">
        <f t="shared" si="1"/>
        <v>75</v>
      </c>
      <c r="Z78" s="45">
        <v>8</v>
      </c>
      <c r="AA78" s="9"/>
    </row>
    <row r="79" spans="1:27" ht="15.75">
      <c r="A79" s="30" t="s">
        <v>298</v>
      </c>
      <c r="B79" s="28" t="s">
        <v>91</v>
      </c>
      <c r="C79" s="51"/>
      <c r="D79" s="52"/>
      <c r="E79" s="53"/>
      <c r="F79" s="54"/>
      <c r="G79" s="80"/>
      <c r="H79" s="53"/>
      <c r="I79" s="53"/>
      <c r="J79" s="54"/>
      <c r="K79" s="53"/>
      <c r="L79" s="54"/>
      <c r="M79" s="53"/>
      <c r="N79" s="54"/>
      <c r="O79" s="55"/>
      <c r="P79" s="56"/>
      <c r="Q79" s="53"/>
      <c r="R79" s="54"/>
      <c r="S79" s="81"/>
      <c r="T79" s="82"/>
      <c r="U79" s="82"/>
      <c r="V79" s="14"/>
      <c r="W79" s="53"/>
      <c r="X79" s="54"/>
      <c r="Y79" s="1">
        <f t="shared" si="1"/>
        <v>0</v>
      </c>
      <c r="Z79" s="8"/>
      <c r="AA79" s="9"/>
    </row>
    <row r="80" spans="1:27" ht="15.75">
      <c r="A80" s="30" t="s">
        <v>299</v>
      </c>
      <c r="B80" s="28" t="s">
        <v>92</v>
      </c>
      <c r="C80" s="51"/>
      <c r="D80" s="52"/>
      <c r="E80" s="80"/>
      <c r="F80" s="80"/>
      <c r="G80" s="80"/>
      <c r="H80" s="53"/>
      <c r="I80" s="53">
        <v>0</v>
      </c>
      <c r="J80" s="54"/>
      <c r="K80" s="53">
        <v>0</v>
      </c>
      <c r="L80" s="54"/>
      <c r="M80" s="53">
        <v>0</v>
      </c>
      <c r="N80" s="54"/>
      <c r="O80" s="55"/>
      <c r="P80" s="56"/>
      <c r="Q80" s="53"/>
      <c r="R80" s="54"/>
      <c r="S80" s="81"/>
      <c r="T80" s="82"/>
      <c r="U80" s="82"/>
      <c r="V80" s="14" t="s">
        <v>432</v>
      </c>
      <c r="W80" s="53"/>
      <c r="X80" s="54"/>
      <c r="Y80" s="1">
        <f t="shared" si="1"/>
        <v>0</v>
      </c>
      <c r="Z80" s="8"/>
      <c r="AA80" s="9"/>
    </row>
    <row r="81" spans="1:27" ht="15.75">
      <c r="A81" s="30" t="s">
        <v>300</v>
      </c>
      <c r="B81" s="29" t="s">
        <v>93</v>
      </c>
      <c r="C81" s="51"/>
      <c r="D81" s="52"/>
      <c r="E81" s="53"/>
      <c r="F81" s="54"/>
      <c r="G81" s="53"/>
      <c r="H81" s="54"/>
      <c r="I81" s="53"/>
      <c r="J81" s="54"/>
      <c r="K81" s="53"/>
      <c r="L81" s="54"/>
      <c r="M81" s="53"/>
      <c r="N81" s="54"/>
      <c r="O81" s="55"/>
      <c r="P81" s="56"/>
      <c r="Q81" s="53"/>
      <c r="R81" s="54"/>
      <c r="S81" s="81"/>
      <c r="T81" s="82"/>
      <c r="U81" s="82"/>
      <c r="V81" s="14"/>
      <c r="W81" s="53"/>
      <c r="X81" s="54"/>
      <c r="Y81" s="1">
        <f t="shared" si="1"/>
        <v>0</v>
      </c>
      <c r="Z81" s="8"/>
      <c r="AA81" s="9"/>
    </row>
    <row r="82" spans="1:27" ht="15.75">
      <c r="A82" s="36" t="s">
        <v>301</v>
      </c>
      <c r="B82" s="28" t="s">
        <v>94</v>
      </c>
      <c r="C82" s="51"/>
      <c r="D82" s="52"/>
      <c r="E82" s="53">
        <v>1</v>
      </c>
      <c r="F82" s="54"/>
      <c r="G82" s="53">
        <v>1.25</v>
      </c>
      <c r="H82" s="54"/>
      <c r="I82" s="53">
        <v>1.75</v>
      </c>
      <c r="J82" s="54"/>
      <c r="K82" s="53">
        <v>2</v>
      </c>
      <c r="L82" s="54"/>
      <c r="M82" s="53">
        <v>0.5</v>
      </c>
      <c r="N82" s="54"/>
      <c r="O82" s="57">
        <v>24</v>
      </c>
      <c r="P82" s="58"/>
      <c r="Q82" s="57">
        <v>6.5</v>
      </c>
      <c r="R82" s="58"/>
      <c r="S82" s="81"/>
      <c r="T82" s="82"/>
      <c r="U82" s="82"/>
      <c r="V82" s="14">
        <v>13</v>
      </c>
      <c r="W82" s="53">
        <v>19</v>
      </c>
      <c r="X82" s="54"/>
      <c r="Y82" s="47">
        <f t="shared" si="1"/>
        <v>62.5</v>
      </c>
      <c r="Z82" s="47">
        <v>7</v>
      </c>
      <c r="AA82" s="9"/>
    </row>
    <row r="83" spans="1:27" ht="15.75">
      <c r="A83" s="30" t="s">
        <v>302</v>
      </c>
      <c r="B83" s="28" t="s">
        <v>95</v>
      </c>
      <c r="C83" s="51"/>
      <c r="D83" s="52"/>
      <c r="E83" s="53">
        <v>1.75</v>
      </c>
      <c r="F83" s="54"/>
      <c r="G83" s="53">
        <v>1.25</v>
      </c>
      <c r="H83" s="54"/>
      <c r="I83" s="53">
        <v>0.5</v>
      </c>
      <c r="J83" s="54"/>
      <c r="K83" s="53">
        <v>0</v>
      </c>
      <c r="L83" s="54"/>
      <c r="M83" s="53">
        <v>1</v>
      </c>
      <c r="N83" s="54"/>
      <c r="O83" s="55"/>
      <c r="P83" s="56"/>
      <c r="Q83" s="53"/>
      <c r="R83" s="54"/>
      <c r="S83" s="81"/>
      <c r="T83" s="82"/>
      <c r="U83" s="82"/>
      <c r="V83" s="14"/>
      <c r="W83" s="53"/>
      <c r="X83" s="54"/>
      <c r="Y83" s="1">
        <f t="shared" si="1"/>
        <v>0</v>
      </c>
      <c r="Z83" s="8"/>
      <c r="AA83" s="9"/>
    </row>
    <row r="84" spans="1:27" ht="15.75">
      <c r="A84" s="40" t="s">
        <v>303</v>
      </c>
      <c r="B84" s="28" t="s">
        <v>96</v>
      </c>
      <c r="C84" s="51"/>
      <c r="D84" s="52"/>
      <c r="E84" s="53">
        <v>0.5</v>
      </c>
      <c r="F84" s="54"/>
      <c r="G84" s="53">
        <v>1.25</v>
      </c>
      <c r="H84" s="54"/>
      <c r="I84" s="53">
        <v>1</v>
      </c>
      <c r="J84" s="54"/>
      <c r="K84" s="53">
        <v>2</v>
      </c>
      <c r="L84" s="54"/>
      <c r="M84" s="53">
        <v>1.5</v>
      </c>
      <c r="N84" s="54"/>
      <c r="O84" s="57">
        <v>23</v>
      </c>
      <c r="P84" s="58"/>
      <c r="Q84" s="57">
        <v>6</v>
      </c>
      <c r="R84" s="58"/>
      <c r="S84" s="81"/>
      <c r="T84" s="82"/>
      <c r="U84" s="82"/>
      <c r="V84" s="14">
        <v>12</v>
      </c>
      <c r="W84" s="53">
        <v>20</v>
      </c>
      <c r="X84" s="54"/>
      <c r="Y84" s="39">
        <f t="shared" si="1"/>
        <v>61</v>
      </c>
      <c r="Z84" s="39">
        <v>7</v>
      </c>
      <c r="AA84" s="9"/>
    </row>
    <row r="85" spans="1:27" ht="15.75">
      <c r="A85" s="30" t="s">
        <v>304</v>
      </c>
      <c r="B85" s="28" t="s">
        <v>97</v>
      </c>
      <c r="C85" s="51"/>
      <c r="D85" s="52"/>
      <c r="E85" s="80"/>
      <c r="F85" s="80"/>
      <c r="G85" s="80"/>
      <c r="H85" s="53"/>
      <c r="I85" s="53"/>
      <c r="J85" s="54"/>
      <c r="K85" s="53"/>
      <c r="L85" s="54"/>
      <c r="M85" s="53"/>
      <c r="N85" s="54"/>
      <c r="O85" s="55"/>
      <c r="P85" s="56"/>
      <c r="Q85" s="53"/>
      <c r="R85" s="54"/>
      <c r="S85" s="81"/>
      <c r="T85" s="82"/>
      <c r="U85" s="82"/>
      <c r="V85" s="14"/>
      <c r="W85" s="53"/>
      <c r="X85" s="54"/>
      <c r="Y85" s="1">
        <f t="shared" si="1"/>
        <v>0</v>
      </c>
      <c r="Z85" s="8"/>
      <c r="AA85" s="9"/>
    </row>
    <row r="86" spans="1:27" ht="15.75">
      <c r="A86" s="30" t="s">
        <v>305</v>
      </c>
      <c r="B86" s="28" t="s">
        <v>98</v>
      </c>
      <c r="C86" s="51"/>
      <c r="D86" s="52"/>
      <c r="E86" s="80"/>
      <c r="F86" s="80"/>
      <c r="G86" s="80"/>
      <c r="H86" s="53"/>
      <c r="I86" s="53"/>
      <c r="J86" s="54"/>
      <c r="K86" s="53">
        <v>0</v>
      </c>
      <c r="L86" s="54"/>
      <c r="M86" s="53">
        <v>0</v>
      </c>
      <c r="N86" s="54"/>
      <c r="O86" s="55"/>
      <c r="P86" s="56"/>
      <c r="Q86" s="53"/>
      <c r="R86" s="54"/>
      <c r="S86" s="81"/>
      <c r="T86" s="82"/>
      <c r="U86" s="82"/>
      <c r="V86" s="14" t="s">
        <v>433</v>
      </c>
      <c r="W86" s="53"/>
      <c r="X86" s="54"/>
      <c r="Y86" s="1">
        <f t="shared" si="1"/>
        <v>0</v>
      </c>
      <c r="Z86" s="8"/>
      <c r="AA86" s="9"/>
    </row>
    <row r="87" spans="1:27" ht="15.75">
      <c r="A87" s="30" t="s">
        <v>306</v>
      </c>
      <c r="B87" s="28" t="s">
        <v>99</v>
      </c>
      <c r="C87" s="51"/>
      <c r="D87" s="52"/>
      <c r="E87" s="53"/>
      <c r="F87" s="54"/>
      <c r="G87" s="53"/>
      <c r="H87" s="54"/>
      <c r="I87" s="53"/>
      <c r="J87" s="54"/>
      <c r="K87" s="53"/>
      <c r="L87" s="54"/>
      <c r="M87" s="53"/>
      <c r="N87" s="54"/>
      <c r="O87" s="55"/>
      <c r="P87" s="56"/>
      <c r="Q87" s="53"/>
      <c r="R87" s="54"/>
      <c r="S87" s="81"/>
      <c r="T87" s="82"/>
      <c r="U87" s="82"/>
      <c r="V87" s="14"/>
      <c r="W87" s="53"/>
      <c r="X87" s="54"/>
      <c r="Y87" s="1">
        <f t="shared" si="1"/>
        <v>0</v>
      </c>
      <c r="Z87" s="8"/>
      <c r="AA87" s="9"/>
    </row>
    <row r="88" spans="1:27" ht="15.75">
      <c r="A88" s="30" t="s">
        <v>307</v>
      </c>
      <c r="B88" s="28" t="s">
        <v>100</v>
      </c>
      <c r="C88" s="51"/>
      <c r="D88" s="52"/>
      <c r="E88" s="53"/>
      <c r="F88" s="54"/>
      <c r="G88" s="80"/>
      <c r="H88" s="53"/>
      <c r="I88" s="53"/>
      <c r="J88" s="54"/>
      <c r="K88" s="53"/>
      <c r="L88" s="54"/>
      <c r="M88" s="53"/>
      <c r="N88" s="54"/>
      <c r="O88" s="55"/>
      <c r="P88" s="56"/>
      <c r="Q88" s="53"/>
      <c r="R88" s="54"/>
      <c r="S88" s="81"/>
      <c r="T88" s="82"/>
      <c r="U88" s="82"/>
      <c r="V88" s="14"/>
      <c r="W88" s="53"/>
      <c r="X88" s="54"/>
      <c r="Y88" s="1">
        <f t="shared" si="1"/>
        <v>0</v>
      </c>
      <c r="Z88" s="8"/>
      <c r="AA88" s="9"/>
    </row>
    <row r="89" spans="1:27" ht="15.75">
      <c r="A89" s="30" t="s">
        <v>308</v>
      </c>
      <c r="B89" s="28" t="s">
        <v>101</v>
      </c>
      <c r="C89" s="51"/>
      <c r="D89" s="52"/>
      <c r="E89" s="53"/>
      <c r="F89" s="54"/>
      <c r="G89" s="53">
        <v>0</v>
      </c>
      <c r="H89" s="54"/>
      <c r="I89" s="53">
        <v>0</v>
      </c>
      <c r="J89" s="54"/>
      <c r="K89" s="53">
        <v>0</v>
      </c>
      <c r="L89" s="54"/>
      <c r="M89" s="53">
        <v>0</v>
      </c>
      <c r="N89" s="54"/>
      <c r="O89" s="55"/>
      <c r="P89" s="56"/>
      <c r="Q89" s="53"/>
      <c r="R89" s="54"/>
      <c r="S89" s="81"/>
      <c r="T89" s="82"/>
      <c r="U89" s="82"/>
      <c r="V89" s="14"/>
      <c r="W89" s="53"/>
      <c r="X89" s="54"/>
      <c r="Y89" s="1">
        <f t="shared" si="1"/>
        <v>0</v>
      </c>
      <c r="Z89" s="8"/>
      <c r="AA89" s="9"/>
    </row>
    <row r="90" spans="1:27" ht="15.75">
      <c r="A90" s="30" t="s">
        <v>309</v>
      </c>
      <c r="B90" s="29" t="s">
        <v>102</v>
      </c>
      <c r="C90" s="51"/>
      <c r="D90" s="52"/>
      <c r="E90" s="53"/>
      <c r="F90" s="54"/>
      <c r="G90" s="53"/>
      <c r="H90" s="54"/>
      <c r="I90" s="53"/>
      <c r="J90" s="54"/>
      <c r="K90" s="53"/>
      <c r="L90" s="54"/>
      <c r="M90" s="53"/>
      <c r="N90" s="54"/>
      <c r="O90" s="55"/>
      <c r="P90" s="56"/>
      <c r="Q90" s="53"/>
      <c r="R90" s="54"/>
      <c r="S90" s="81"/>
      <c r="T90" s="82"/>
      <c r="U90" s="82"/>
      <c r="V90" s="14"/>
      <c r="W90" s="53"/>
      <c r="X90" s="54"/>
      <c r="Y90" s="1">
        <f t="shared" si="1"/>
        <v>0</v>
      </c>
      <c r="Z90" s="8"/>
      <c r="AA90" s="9"/>
    </row>
    <row r="91" spans="1:27" ht="15.75">
      <c r="A91" s="40" t="s">
        <v>310</v>
      </c>
      <c r="B91" s="28" t="s">
        <v>103</v>
      </c>
      <c r="C91" s="51"/>
      <c r="D91" s="52"/>
      <c r="E91" s="53">
        <v>1.75</v>
      </c>
      <c r="F91" s="54"/>
      <c r="G91" s="80">
        <v>1.25</v>
      </c>
      <c r="H91" s="53"/>
      <c r="I91" s="53">
        <v>2</v>
      </c>
      <c r="J91" s="54"/>
      <c r="K91" s="53">
        <v>2</v>
      </c>
      <c r="L91" s="54"/>
      <c r="M91" s="53">
        <v>2</v>
      </c>
      <c r="N91" s="54"/>
      <c r="O91" s="57">
        <v>31</v>
      </c>
      <c r="P91" s="58"/>
      <c r="Q91" s="57">
        <v>9</v>
      </c>
      <c r="R91" s="58"/>
      <c r="S91" s="81"/>
      <c r="T91" s="82"/>
      <c r="U91" s="82"/>
      <c r="V91" s="14">
        <v>16</v>
      </c>
      <c r="W91" s="53">
        <v>38</v>
      </c>
      <c r="X91" s="54"/>
      <c r="Y91" s="39">
        <f>SUM(O91:X91)</f>
        <v>94</v>
      </c>
      <c r="Z91" s="39">
        <v>10</v>
      </c>
      <c r="AA91" s="9"/>
    </row>
    <row r="92" spans="1:27" ht="15.75">
      <c r="A92" s="46" t="s">
        <v>311</v>
      </c>
      <c r="B92" s="28" t="s">
        <v>104</v>
      </c>
      <c r="C92" s="51"/>
      <c r="D92" s="52"/>
      <c r="E92" s="53">
        <v>0.5</v>
      </c>
      <c r="F92" s="54"/>
      <c r="G92" s="80">
        <v>1.5</v>
      </c>
      <c r="H92" s="53"/>
      <c r="I92" s="53">
        <v>1</v>
      </c>
      <c r="J92" s="54"/>
      <c r="K92" s="53">
        <v>1</v>
      </c>
      <c r="L92" s="54"/>
      <c r="M92" s="53">
        <v>0</v>
      </c>
      <c r="N92" s="54"/>
      <c r="O92" s="57">
        <v>21</v>
      </c>
      <c r="P92" s="58"/>
      <c r="Q92" s="57">
        <v>7</v>
      </c>
      <c r="R92" s="58"/>
      <c r="S92" s="81"/>
      <c r="T92" s="82"/>
      <c r="U92" s="82"/>
      <c r="V92" s="14">
        <v>13</v>
      </c>
      <c r="W92" s="53">
        <v>21</v>
      </c>
      <c r="X92" s="54"/>
      <c r="Y92" s="45">
        <f aca="true" t="shared" si="2" ref="Y92:Y118">SUM(O92:X92)</f>
        <v>62</v>
      </c>
      <c r="Z92" s="45">
        <v>7</v>
      </c>
      <c r="AA92" s="9"/>
    </row>
    <row r="93" spans="1:27" ht="15.75">
      <c r="A93" s="30" t="s">
        <v>312</v>
      </c>
      <c r="B93" s="29" t="s">
        <v>105</v>
      </c>
      <c r="C93" s="51"/>
      <c r="D93" s="52"/>
      <c r="E93" s="53"/>
      <c r="F93" s="54"/>
      <c r="G93" s="53"/>
      <c r="H93" s="61"/>
      <c r="I93" s="53"/>
      <c r="J93" s="54"/>
      <c r="K93" s="53"/>
      <c r="L93" s="54"/>
      <c r="M93" s="53"/>
      <c r="N93" s="54"/>
      <c r="O93" s="55"/>
      <c r="P93" s="56"/>
      <c r="Q93" s="53"/>
      <c r="R93" s="54"/>
      <c r="S93" s="81"/>
      <c r="T93" s="82"/>
      <c r="U93" s="82"/>
      <c r="V93" s="14"/>
      <c r="W93" s="53"/>
      <c r="X93" s="54"/>
      <c r="Y93" s="1">
        <f t="shared" si="2"/>
        <v>0</v>
      </c>
      <c r="Z93" s="8"/>
      <c r="AA93" s="9"/>
    </row>
    <row r="94" spans="1:27" ht="15.75">
      <c r="A94" s="40" t="s">
        <v>313</v>
      </c>
      <c r="B94" s="29" t="s">
        <v>106</v>
      </c>
      <c r="C94" s="51"/>
      <c r="D94" s="52"/>
      <c r="E94" s="53"/>
      <c r="F94" s="54"/>
      <c r="G94" s="53"/>
      <c r="H94" s="54"/>
      <c r="I94" s="53"/>
      <c r="J94" s="54"/>
      <c r="K94" s="53"/>
      <c r="L94" s="54"/>
      <c r="M94" s="53"/>
      <c r="N94" s="54"/>
      <c r="O94" s="57">
        <v>23</v>
      </c>
      <c r="P94" s="58"/>
      <c r="Q94" s="57">
        <v>7</v>
      </c>
      <c r="R94" s="58"/>
      <c r="S94" s="81"/>
      <c r="T94" s="82"/>
      <c r="U94" s="82"/>
      <c r="V94" s="14">
        <v>7</v>
      </c>
      <c r="W94" s="53">
        <v>30</v>
      </c>
      <c r="X94" s="54"/>
      <c r="Y94" s="39">
        <f t="shared" si="2"/>
        <v>67</v>
      </c>
      <c r="Z94" s="39">
        <v>7</v>
      </c>
      <c r="AA94" s="9"/>
    </row>
    <row r="95" spans="1:27" ht="15.75">
      <c r="A95" s="36" t="s">
        <v>314</v>
      </c>
      <c r="B95" s="28" t="s">
        <v>107</v>
      </c>
      <c r="C95" s="51"/>
      <c r="D95" s="52"/>
      <c r="E95" s="53"/>
      <c r="F95" s="54"/>
      <c r="G95" s="53"/>
      <c r="H95" s="54"/>
      <c r="I95" s="53"/>
      <c r="J95" s="54"/>
      <c r="K95" s="53"/>
      <c r="L95" s="54"/>
      <c r="M95" s="53"/>
      <c r="N95" s="54"/>
      <c r="O95" s="70">
        <v>23</v>
      </c>
      <c r="P95" s="71"/>
      <c r="Q95" s="57">
        <v>5.5</v>
      </c>
      <c r="R95" s="58"/>
      <c r="S95" s="81"/>
      <c r="T95" s="82"/>
      <c r="U95" s="82"/>
      <c r="V95" s="14">
        <v>10</v>
      </c>
      <c r="W95" s="53">
        <v>22</v>
      </c>
      <c r="X95" s="54"/>
      <c r="Y95" s="47">
        <f t="shared" si="2"/>
        <v>60.5</v>
      </c>
      <c r="Z95" s="47">
        <v>7</v>
      </c>
      <c r="AA95" s="9"/>
    </row>
    <row r="96" spans="1:27" ht="15.75">
      <c r="A96" s="40" t="s">
        <v>315</v>
      </c>
      <c r="B96" s="28" t="s">
        <v>108</v>
      </c>
      <c r="C96" s="51"/>
      <c r="D96" s="52"/>
      <c r="E96" s="53">
        <v>1.75</v>
      </c>
      <c r="F96" s="54"/>
      <c r="G96" s="53">
        <v>0.5</v>
      </c>
      <c r="H96" s="61"/>
      <c r="I96" s="53">
        <v>1</v>
      </c>
      <c r="J96" s="54"/>
      <c r="K96" s="53">
        <v>2</v>
      </c>
      <c r="L96" s="54"/>
      <c r="M96" s="53">
        <v>0</v>
      </c>
      <c r="N96" s="54"/>
      <c r="O96" s="57">
        <v>19</v>
      </c>
      <c r="P96" s="58"/>
      <c r="Q96" s="57">
        <v>5.5</v>
      </c>
      <c r="R96" s="58"/>
      <c r="S96" s="81"/>
      <c r="T96" s="82"/>
      <c r="U96" s="82"/>
      <c r="V96" s="14">
        <v>15</v>
      </c>
      <c r="W96" s="53">
        <v>35</v>
      </c>
      <c r="X96" s="54"/>
      <c r="Y96" s="39">
        <f t="shared" si="2"/>
        <v>74.5</v>
      </c>
      <c r="Z96" s="39">
        <v>8</v>
      </c>
      <c r="AA96" s="9"/>
    </row>
    <row r="97" spans="1:27" ht="15.75">
      <c r="A97" s="40" t="s">
        <v>316</v>
      </c>
      <c r="B97" s="28" t="s">
        <v>109</v>
      </c>
      <c r="C97" s="51"/>
      <c r="D97" s="52"/>
      <c r="E97" s="53">
        <v>1.75</v>
      </c>
      <c r="F97" s="54"/>
      <c r="G97" s="53">
        <v>1</v>
      </c>
      <c r="H97" s="61"/>
      <c r="I97" s="53">
        <v>1.25</v>
      </c>
      <c r="J97" s="54"/>
      <c r="K97" s="53">
        <v>1</v>
      </c>
      <c r="L97" s="54"/>
      <c r="M97" s="53">
        <v>1</v>
      </c>
      <c r="N97" s="54"/>
      <c r="O97" s="57">
        <v>19</v>
      </c>
      <c r="P97" s="58"/>
      <c r="Q97" s="57">
        <v>6</v>
      </c>
      <c r="R97" s="58"/>
      <c r="S97" s="81"/>
      <c r="T97" s="82"/>
      <c r="U97" s="82"/>
      <c r="V97" s="14">
        <v>15</v>
      </c>
      <c r="W97" s="53">
        <v>27</v>
      </c>
      <c r="X97" s="54"/>
      <c r="Y97" s="39">
        <f t="shared" si="2"/>
        <v>67</v>
      </c>
      <c r="Z97" s="39">
        <v>7</v>
      </c>
      <c r="AA97" s="9"/>
    </row>
    <row r="98" spans="1:27" ht="15.75">
      <c r="A98" s="40" t="s">
        <v>317</v>
      </c>
      <c r="B98" s="29" t="s">
        <v>110</v>
      </c>
      <c r="C98" s="51"/>
      <c r="D98" s="52"/>
      <c r="E98" s="53">
        <v>2</v>
      </c>
      <c r="F98" s="54"/>
      <c r="G98" s="53">
        <v>1.5</v>
      </c>
      <c r="H98" s="61"/>
      <c r="I98" s="53">
        <v>0.75</v>
      </c>
      <c r="J98" s="54"/>
      <c r="K98" s="53">
        <v>1.5</v>
      </c>
      <c r="L98" s="54"/>
      <c r="M98" s="53">
        <v>0</v>
      </c>
      <c r="N98" s="54"/>
      <c r="O98" s="57">
        <v>35</v>
      </c>
      <c r="P98" s="58"/>
      <c r="Q98" s="57">
        <v>6</v>
      </c>
      <c r="R98" s="58"/>
      <c r="S98" s="81"/>
      <c r="T98" s="82"/>
      <c r="U98" s="82"/>
      <c r="V98" s="14">
        <v>4</v>
      </c>
      <c r="W98" s="53">
        <v>27</v>
      </c>
      <c r="X98" s="54"/>
      <c r="Y98" s="39">
        <f t="shared" si="2"/>
        <v>72</v>
      </c>
      <c r="Z98" s="39">
        <v>8</v>
      </c>
      <c r="AA98" s="9"/>
    </row>
    <row r="99" spans="1:27" ht="15.75">
      <c r="A99" s="46" t="s">
        <v>318</v>
      </c>
      <c r="B99" s="28" t="s">
        <v>111</v>
      </c>
      <c r="C99" s="51"/>
      <c r="D99" s="52"/>
      <c r="E99" s="53">
        <v>1</v>
      </c>
      <c r="F99" s="54"/>
      <c r="G99" s="53">
        <v>1.5</v>
      </c>
      <c r="H99" s="54"/>
      <c r="I99" s="53">
        <v>1</v>
      </c>
      <c r="J99" s="54"/>
      <c r="K99" s="53">
        <v>0</v>
      </c>
      <c r="L99" s="54"/>
      <c r="M99" s="53">
        <v>1</v>
      </c>
      <c r="N99" s="54"/>
      <c r="O99" s="57">
        <v>23</v>
      </c>
      <c r="P99" s="58"/>
      <c r="Q99" s="57">
        <v>8</v>
      </c>
      <c r="R99" s="58"/>
      <c r="S99" s="81"/>
      <c r="T99" s="82"/>
      <c r="U99" s="82"/>
      <c r="V99" s="14">
        <v>16</v>
      </c>
      <c r="W99" s="53">
        <v>24</v>
      </c>
      <c r="X99" s="54"/>
      <c r="Y99" s="45">
        <f t="shared" si="2"/>
        <v>71</v>
      </c>
      <c r="Z99" s="45">
        <v>8</v>
      </c>
      <c r="AA99" s="9"/>
    </row>
    <row r="100" spans="1:27" ht="15.75">
      <c r="A100" s="40" t="s">
        <v>319</v>
      </c>
      <c r="B100" s="28" t="s">
        <v>112</v>
      </c>
      <c r="C100" s="51"/>
      <c r="D100" s="52"/>
      <c r="E100" s="53">
        <v>0.75</v>
      </c>
      <c r="F100" s="54"/>
      <c r="G100" s="53">
        <v>1</v>
      </c>
      <c r="H100" s="54"/>
      <c r="I100" s="53">
        <v>0.5</v>
      </c>
      <c r="J100" s="54"/>
      <c r="K100" s="53">
        <v>2</v>
      </c>
      <c r="L100" s="54"/>
      <c r="M100" s="53">
        <v>1</v>
      </c>
      <c r="N100" s="54"/>
      <c r="O100" s="57">
        <v>28</v>
      </c>
      <c r="P100" s="58"/>
      <c r="Q100" s="57">
        <v>5.5</v>
      </c>
      <c r="R100" s="58"/>
      <c r="S100" s="81"/>
      <c r="T100" s="82"/>
      <c r="U100" s="82"/>
      <c r="V100" s="14">
        <v>15</v>
      </c>
      <c r="W100" s="53">
        <v>30</v>
      </c>
      <c r="X100" s="54"/>
      <c r="Y100" s="39">
        <f t="shared" si="2"/>
        <v>78.5</v>
      </c>
      <c r="Z100" s="39">
        <v>8</v>
      </c>
      <c r="AA100" s="9"/>
    </row>
    <row r="101" spans="1:27" ht="15.75">
      <c r="A101" s="40" t="s">
        <v>237</v>
      </c>
      <c r="B101" s="28" t="s">
        <v>113</v>
      </c>
      <c r="C101" s="51"/>
      <c r="D101" s="52"/>
      <c r="E101" s="53">
        <v>1.5</v>
      </c>
      <c r="F101" s="54"/>
      <c r="G101" s="53">
        <v>0.5</v>
      </c>
      <c r="H101" s="54"/>
      <c r="I101" s="53">
        <v>1</v>
      </c>
      <c r="J101" s="54"/>
      <c r="K101" s="53">
        <v>1</v>
      </c>
      <c r="L101" s="54"/>
      <c r="M101" s="53">
        <v>1</v>
      </c>
      <c r="N101" s="54"/>
      <c r="O101" s="57">
        <v>23</v>
      </c>
      <c r="P101" s="58"/>
      <c r="Q101" s="57">
        <v>9.5</v>
      </c>
      <c r="R101" s="58"/>
      <c r="S101" s="81"/>
      <c r="T101" s="82"/>
      <c r="U101" s="82"/>
      <c r="V101" s="14">
        <v>12</v>
      </c>
      <c r="W101" s="53">
        <v>22</v>
      </c>
      <c r="X101" s="54"/>
      <c r="Y101" s="39">
        <f t="shared" si="2"/>
        <v>66.5</v>
      </c>
      <c r="Z101" s="39">
        <v>7</v>
      </c>
      <c r="AA101" s="9"/>
    </row>
    <row r="102" spans="1:27" ht="15.75">
      <c r="A102" s="40" t="s">
        <v>320</v>
      </c>
      <c r="B102" s="28" t="s">
        <v>114</v>
      </c>
      <c r="C102" s="51"/>
      <c r="D102" s="52"/>
      <c r="E102" s="53">
        <v>0.75</v>
      </c>
      <c r="F102" s="54"/>
      <c r="G102" s="53">
        <v>0.25</v>
      </c>
      <c r="H102" s="54"/>
      <c r="I102" s="53">
        <v>1.5</v>
      </c>
      <c r="J102" s="54"/>
      <c r="K102" s="53">
        <v>2</v>
      </c>
      <c r="L102" s="54"/>
      <c r="M102" s="53">
        <v>1</v>
      </c>
      <c r="N102" s="54"/>
      <c r="O102" s="57">
        <v>20</v>
      </c>
      <c r="P102" s="58"/>
      <c r="Q102" s="57">
        <v>6</v>
      </c>
      <c r="R102" s="58"/>
      <c r="S102" s="81"/>
      <c r="T102" s="82"/>
      <c r="U102" s="82"/>
      <c r="V102" s="14">
        <v>13</v>
      </c>
      <c r="W102" s="53">
        <v>22</v>
      </c>
      <c r="X102" s="54"/>
      <c r="Y102" s="39">
        <f t="shared" si="2"/>
        <v>61</v>
      </c>
      <c r="Z102" s="39">
        <v>7</v>
      </c>
      <c r="AA102" s="9"/>
    </row>
    <row r="103" spans="1:27" ht="15.75">
      <c r="A103" s="40" t="s">
        <v>321</v>
      </c>
      <c r="B103" s="28" t="s">
        <v>115</v>
      </c>
      <c r="C103" s="51"/>
      <c r="D103" s="52"/>
      <c r="E103" s="53"/>
      <c r="F103" s="54"/>
      <c r="G103" s="53"/>
      <c r="H103" s="54"/>
      <c r="I103" s="53"/>
      <c r="J103" s="54"/>
      <c r="K103" s="53"/>
      <c r="L103" s="54"/>
      <c r="M103" s="53"/>
      <c r="N103" s="54"/>
      <c r="O103" s="57">
        <v>24</v>
      </c>
      <c r="P103" s="58"/>
      <c r="Q103" s="57">
        <v>8</v>
      </c>
      <c r="R103" s="58"/>
      <c r="S103" s="81"/>
      <c r="T103" s="82"/>
      <c r="U103" s="82"/>
      <c r="V103" s="14">
        <v>5</v>
      </c>
      <c r="W103" s="53">
        <v>24</v>
      </c>
      <c r="X103" s="54"/>
      <c r="Y103" s="39">
        <f t="shared" si="2"/>
        <v>61</v>
      </c>
      <c r="Z103" s="39">
        <v>7</v>
      </c>
      <c r="AA103" s="9"/>
    </row>
    <row r="104" spans="1:27" ht="15.75">
      <c r="A104" s="42" t="s">
        <v>322</v>
      </c>
      <c r="B104" s="37" t="s">
        <v>116</v>
      </c>
      <c r="C104" s="51"/>
      <c r="D104" s="52"/>
      <c r="E104" s="53">
        <v>1.25</v>
      </c>
      <c r="F104" s="54"/>
      <c r="G104" s="53">
        <v>1.25</v>
      </c>
      <c r="H104" s="54"/>
      <c r="I104" s="53">
        <v>2</v>
      </c>
      <c r="J104" s="54"/>
      <c r="K104" s="53">
        <v>0</v>
      </c>
      <c r="L104" s="54"/>
      <c r="M104" s="53">
        <v>0.5</v>
      </c>
      <c r="N104" s="54"/>
      <c r="O104" s="57">
        <v>36</v>
      </c>
      <c r="P104" s="58"/>
      <c r="Q104" s="57">
        <v>8</v>
      </c>
      <c r="R104" s="58"/>
      <c r="S104" s="81"/>
      <c r="T104" s="82"/>
      <c r="U104" s="82"/>
      <c r="V104" s="14">
        <v>12</v>
      </c>
      <c r="W104" s="53">
        <v>31</v>
      </c>
      <c r="X104" s="54"/>
      <c r="Y104" s="39">
        <f t="shared" si="2"/>
        <v>87</v>
      </c>
      <c r="Z104" s="39">
        <v>9</v>
      </c>
      <c r="AA104" s="9"/>
    </row>
    <row r="105" spans="1:27" ht="15.75">
      <c r="A105" s="30" t="s">
        <v>323</v>
      </c>
      <c r="B105" s="28" t="s">
        <v>117</v>
      </c>
      <c r="C105" s="51"/>
      <c r="D105" s="52"/>
      <c r="E105" s="53"/>
      <c r="F105" s="54"/>
      <c r="G105" s="53">
        <v>1</v>
      </c>
      <c r="H105" s="54"/>
      <c r="I105" s="53">
        <v>0.25</v>
      </c>
      <c r="J105" s="54"/>
      <c r="K105" s="53"/>
      <c r="L105" s="54"/>
      <c r="M105" s="53"/>
      <c r="N105" s="54"/>
      <c r="O105" s="55"/>
      <c r="P105" s="56"/>
      <c r="Q105" s="53"/>
      <c r="R105" s="54"/>
      <c r="S105" s="81"/>
      <c r="T105" s="82"/>
      <c r="U105" s="82"/>
      <c r="V105" s="14" t="s">
        <v>433</v>
      </c>
      <c r="W105" s="53"/>
      <c r="X105" s="54"/>
      <c r="Y105" s="1">
        <f t="shared" si="2"/>
        <v>0</v>
      </c>
      <c r="Z105" s="8"/>
      <c r="AA105" s="9"/>
    </row>
    <row r="106" spans="1:27" ht="15.75">
      <c r="A106" s="40" t="s">
        <v>324</v>
      </c>
      <c r="B106" s="28" t="s">
        <v>118</v>
      </c>
      <c r="C106" s="51"/>
      <c r="D106" s="52"/>
      <c r="E106" s="53">
        <v>1.25</v>
      </c>
      <c r="F106" s="54"/>
      <c r="G106" s="53">
        <v>1.5</v>
      </c>
      <c r="H106" s="61"/>
      <c r="I106" s="53">
        <v>1</v>
      </c>
      <c r="J106" s="54"/>
      <c r="K106" s="53">
        <v>1.5</v>
      </c>
      <c r="L106" s="54"/>
      <c r="M106" s="53">
        <v>1</v>
      </c>
      <c r="N106" s="54"/>
      <c r="O106" s="57">
        <v>29</v>
      </c>
      <c r="P106" s="58"/>
      <c r="Q106" s="57">
        <v>6</v>
      </c>
      <c r="R106" s="58"/>
      <c r="S106" s="81"/>
      <c r="T106" s="82"/>
      <c r="U106" s="82"/>
      <c r="V106" s="14">
        <v>13</v>
      </c>
      <c r="W106" s="53">
        <v>33</v>
      </c>
      <c r="X106" s="54"/>
      <c r="Y106" s="39">
        <f t="shared" si="2"/>
        <v>81</v>
      </c>
      <c r="Z106" s="39">
        <v>9</v>
      </c>
      <c r="AA106" s="9"/>
    </row>
    <row r="107" spans="1:27" ht="15.75">
      <c r="A107" s="30" t="s">
        <v>325</v>
      </c>
      <c r="B107" s="28" t="s">
        <v>119</v>
      </c>
      <c r="C107" s="51"/>
      <c r="D107" s="52"/>
      <c r="E107" s="53"/>
      <c r="F107" s="54"/>
      <c r="G107" s="53"/>
      <c r="H107" s="54"/>
      <c r="I107" s="53"/>
      <c r="J107" s="54"/>
      <c r="K107" s="53"/>
      <c r="L107" s="54"/>
      <c r="M107" s="53"/>
      <c r="N107" s="54"/>
      <c r="O107" s="55"/>
      <c r="P107" s="56"/>
      <c r="Q107" s="53"/>
      <c r="R107" s="54"/>
      <c r="S107" s="81"/>
      <c r="T107" s="82"/>
      <c r="U107" s="82"/>
      <c r="V107" s="14"/>
      <c r="W107" s="53"/>
      <c r="X107" s="54"/>
      <c r="Y107" s="1">
        <f t="shared" si="2"/>
        <v>0</v>
      </c>
      <c r="Z107" s="8"/>
      <c r="AA107" s="9"/>
    </row>
    <row r="108" spans="1:27" ht="15.75">
      <c r="A108" s="36" t="s">
        <v>326</v>
      </c>
      <c r="B108" s="28" t="s">
        <v>120</v>
      </c>
      <c r="C108" s="51"/>
      <c r="D108" s="52"/>
      <c r="E108" s="53"/>
      <c r="F108" s="54"/>
      <c r="G108" s="80"/>
      <c r="H108" s="80"/>
      <c r="I108" s="53"/>
      <c r="J108" s="54"/>
      <c r="K108" s="53"/>
      <c r="L108" s="54"/>
      <c r="M108" s="53"/>
      <c r="N108" s="54"/>
      <c r="O108" s="70">
        <v>23</v>
      </c>
      <c r="P108" s="71"/>
      <c r="Q108" s="57">
        <v>8</v>
      </c>
      <c r="R108" s="58"/>
      <c r="S108" s="81"/>
      <c r="T108" s="82"/>
      <c r="U108" s="82"/>
      <c r="V108" s="14" t="s">
        <v>433</v>
      </c>
      <c r="W108" s="53"/>
      <c r="X108" s="54"/>
      <c r="Y108" s="1">
        <f t="shared" si="2"/>
        <v>31</v>
      </c>
      <c r="Z108" s="8"/>
      <c r="AA108" s="9"/>
    </row>
    <row r="109" spans="1:27" ht="15.75">
      <c r="A109" s="40" t="s">
        <v>327</v>
      </c>
      <c r="B109" s="28" t="s">
        <v>121</v>
      </c>
      <c r="C109" s="51"/>
      <c r="D109" s="52"/>
      <c r="E109" s="53">
        <v>1.75</v>
      </c>
      <c r="F109" s="54"/>
      <c r="G109" s="53">
        <v>0</v>
      </c>
      <c r="H109" s="54"/>
      <c r="I109" s="53">
        <v>0.5</v>
      </c>
      <c r="J109" s="54"/>
      <c r="K109" s="53">
        <v>0</v>
      </c>
      <c r="L109" s="54"/>
      <c r="M109" s="53">
        <v>1</v>
      </c>
      <c r="N109" s="54"/>
      <c r="O109" s="83">
        <v>25</v>
      </c>
      <c r="P109" s="84"/>
      <c r="Q109" s="57">
        <v>7.5</v>
      </c>
      <c r="R109" s="58"/>
      <c r="S109" s="81"/>
      <c r="T109" s="82"/>
      <c r="U109" s="82"/>
      <c r="V109" s="14">
        <v>16</v>
      </c>
      <c r="W109" s="53">
        <v>22</v>
      </c>
      <c r="X109" s="54"/>
      <c r="Y109" s="39">
        <f t="shared" si="2"/>
        <v>70.5</v>
      </c>
      <c r="Z109" s="39">
        <v>8</v>
      </c>
      <c r="AA109" s="9"/>
    </row>
    <row r="110" spans="1:27" ht="15.75">
      <c r="A110" s="40" t="s">
        <v>328</v>
      </c>
      <c r="B110" s="29" t="s">
        <v>122</v>
      </c>
      <c r="C110" s="51"/>
      <c r="D110" s="52"/>
      <c r="E110" s="53"/>
      <c r="F110" s="54"/>
      <c r="G110" s="18"/>
      <c r="H110" s="19"/>
      <c r="I110" s="53"/>
      <c r="J110" s="54"/>
      <c r="K110" s="53"/>
      <c r="L110" s="54"/>
      <c r="M110" s="53"/>
      <c r="N110" s="54"/>
      <c r="O110" s="57">
        <v>28</v>
      </c>
      <c r="P110" s="58"/>
      <c r="Q110" s="57">
        <v>8</v>
      </c>
      <c r="R110" s="58"/>
      <c r="S110" s="81"/>
      <c r="T110" s="82"/>
      <c r="U110" s="82"/>
      <c r="V110" s="14">
        <v>7</v>
      </c>
      <c r="W110" s="53">
        <v>33</v>
      </c>
      <c r="X110" s="54"/>
      <c r="Y110" s="39">
        <f t="shared" si="2"/>
        <v>76</v>
      </c>
      <c r="Z110" s="39">
        <v>8</v>
      </c>
      <c r="AA110" s="9"/>
    </row>
    <row r="111" spans="1:27" ht="15.75">
      <c r="A111" s="30" t="s">
        <v>329</v>
      </c>
      <c r="B111" s="28" t="s">
        <v>123</v>
      </c>
      <c r="C111" s="51"/>
      <c r="D111" s="52"/>
      <c r="E111" s="53">
        <v>1</v>
      </c>
      <c r="F111" s="54"/>
      <c r="G111" s="53">
        <v>0.5</v>
      </c>
      <c r="H111" s="54"/>
      <c r="I111" s="53"/>
      <c r="J111" s="54"/>
      <c r="K111" s="53">
        <v>0</v>
      </c>
      <c r="L111" s="54"/>
      <c r="M111" s="53">
        <v>0</v>
      </c>
      <c r="N111" s="54"/>
      <c r="O111" s="55">
        <v>19</v>
      </c>
      <c r="P111" s="56"/>
      <c r="Q111" s="55">
        <v>5.5</v>
      </c>
      <c r="R111" s="56"/>
      <c r="S111" s="81"/>
      <c r="T111" s="82"/>
      <c r="U111" s="82"/>
      <c r="V111" s="14"/>
      <c r="W111" s="53"/>
      <c r="X111" s="54"/>
      <c r="Y111" s="1">
        <f t="shared" si="2"/>
        <v>24.5</v>
      </c>
      <c r="Z111" s="8"/>
      <c r="AA111" s="9"/>
    </row>
    <row r="112" spans="1:27" ht="15.75">
      <c r="A112" s="46" t="s">
        <v>330</v>
      </c>
      <c r="B112" s="28" t="s">
        <v>124</v>
      </c>
      <c r="C112" s="51"/>
      <c r="D112" s="52"/>
      <c r="E112" s="53">
        <v>1.25</v>
      </c>
      <c r="F112" s="54"/>
      <c r="G112" s="80">
        <v>1</v>
      </c>
      <c r="H112" s="80"/>
      <c r="I112" s="53">
        <v>1.75</v>
      </c>
      <c r="J112" s="54"/>
      <c r="K112" s="53">
        <v>1</v>
      </c>
      <c r="L112" s="54"/>
      <c r="M112" s="53">
        <v>0</v>
      </c>
      <c r="N112" s="54"/>
      <c r="O112" s="57">
        <v>25</v>
      </c>
      <c r="P112" s="58"/>
      <c r="Q112" s="57">
        <v>6</v>
      </c>
      <c r="R112" s="58"/>
      <c r="S112" s="81"/>
      <c r="T112" s="82"/>
      <c r="U112" s="82"/>
      <c r="V112" s="14">
        <v>14</v>
      </c>
      <c r="W112" s="53">
        <v>19</v>
      </c>
      <c r="X112" s="54"/>
      <c r="Y112" s="45">
        <f t="shared" si="2"/>
        <v>64</v>
      </c>
      <c r="Z112" s="45">
        <v>7</v>
      </c>
      <c r="AA112" s="9"/>
    </row>
    <row r="113" spans="1:27" ht="15.75">
      <c r="A113" s="40" t="s">
        <v>331</v>
      </c>
      <c r="B113" s="28" t="s">
        <v>125</v>
      </c>
      <c r="C113" s="51"/>
      <c r="D113" s="52"/>
      <c r="E113" s="53">
        <v>1.25</v>
      </c>
      <c r="F113" s="54"/>
      <c r="G113" s="53">
        <v>0.5</v>
      </c>
      <c r="H113" s="54"/>
      <c r="I113" s="53">
        <v>1.5</v>
      </c>
      <c r="J113" s="54"/>
      <c r="K113" s="53">
        <v>2</v>
      </c>
      <c r="L113" s="54"/>
      <c r="M113" s="53">
        <v>2</v>
      </c>
      <c r="N113" s="54"/>
      <c r="O113" s="57">
        <v>30</v>
      </c>
      <c r="P113" s="58"/>
      <c r="Q113" s="57">
        <v>7</v>
      </c>
      <c r="R113" s="58"/>
      <c r="S113" s="81"/>
      <c r="T113" s="82"/>
      <c r="U113" s="82"/>
      <c r="V113" s="14">
        <v>14</v>
      </c>
      <c r="W113" s="53">
        <v>36</v>
      </c>
      <c r="X113" s="54"/>
      <c r="Y113" s="39">
        <f t="shared" si="2"/>
        <v>87</v>
      </c>
      <c r="Z113" s="39">
        <v>9</v>
      </c>
      <c r="AA113" s="9"/>
    </row>
    <row r="114" spans="1:27" ht="15.75">
      <c r="A114" s="30" t="s">
        <v>332</v>
      </c>
      <c r="B114" s="28" t="s">
        <v>126</v>
      </c>
      <c r="C114" s="51"/>
      <c r="D114" s="52"/>
      <c r="E114" s="53"/>
      <c r="F114" s="54"/>
      <c r="G114" s="53"/>
      <c r="H114" s="54"/>
      <c r="I114" s="53"/>
      <c r="J114" s="54"/>
      <c r="K114" s="53"/>
      <c r="L114" s="54"/>
      <c r="M114" s="53"/>
      <c r="N114" s="54"/>
      <c r="O114" s="55"/>
      <c r="P114" s="56"/>
      <c r="Q114" s="53"/>
      <c r="R114" s="54"/>
      <c r="S114" s="81"/>
      <c r="T114" s="82"/>
      <c r="U114" s="82"/>
      <c r="V114" s="14"/>
      <c r="W114" s="53"/>
      <c r="X114" s="54"/>
      <c r="Y114" s="1">
        <f t="shared" si="2"/>
        <v>0</v>
      </c>
      <c r="Z114" s="8"/>
      <c r="AA114" s="9"/>
    </row>
    <row r="115" spans="1:27" ht="15.75">
      <c r="A115" s="40" t="s">
        <v>333</v>
      </c>
      <c r="B115" s="29" t="s">
        <v>127</v>
      </c>
      <c r="C115" s="51"/>
      <c r="D115" s="52"/>
      <c r="E115" s="53">
        <v>2</v>
      </c>
      <c r="F115" s="54"/>
      <c r="G115" s="53">
        <v>2</v>
      </c>
      <c r="H115" s="54"/>
      <c r="I115" s="53">
        <v>1.75</v>
      </c>
      <c r="J115" s="54"/>
      <c r="K115" s="53">
        <v>1</v>
      </c>
      <c r="L115" s="54"/>
      <c r="M115" s="53">
        <v>2</v>
      </c>
      <c r="N115" s="54"/>
      <c r="O115" s="57">
        <v>31</v>
      </c>
      <c r="P115" s="58"/>
      <c r="Q115" s="57">
        <v>9</v>
      </c>
      <c r="R115" s="58"/>
      <c r="S115" s="81"/>
      <c r="T115" s="82"/>
      <c r="U115" s="82"/>
      <c r="V115" s="14">
        <v>7</v>
      </c>
      <c r="W115" s="53">
        <v>31</v>
      </c>
      <c r="X115" s="54"/>
      <c r="Y115" s="39">
        <f t="shared" si="2"/>
        <v>78</v>
      </c>
      <c r="Z115" s="39">
        <v>8</v>
      </c>
      <c r="AA115" s="9"/>
    </row>
    <row r="116" spans="1:27" ht="15.75">
      <c r="A116" s="40" t="s">
        <v>334</v>
      </c>
      <c r="B116" s="29" t="s">
        <v>128</v>
      </c>
      <c r="C116" s="51"/>
      <c r="D116" s="52"/>
      <c r="E116" s="53">
        <v>2</v>
      </c>
      <c r="F116" s="54"/>
      <c r="G116" s="53">
        <v>1</v>
      </c>
      <c r="H116" s="54"/>
      <c r="I116" s="53">
        <v>2</v>
      </c>
      <c r="J116" s="54"/>
      <c r="K116" s="53">
        <v>2</v>
      </c>
      <c r="L116" s="54"/>
      <c r="M116" s="53">
        <v>2</v>
      </c>
      <c r="N116" s="54"/>
      <c r="O116" s="57">
        <v>29</v>
      </c>
      <c r="P116" s="58"/>
      <c r="Q116" s="57">
        <v>9</v>
      </c>
      <c r="R116" s="58"/>
      <c r="S116" s="81"/>
      <c r="T116" s="82"/>
      <c r="U116" s="82"/>
      <c r="V116" s="14">
        <v>8</v>
      </c>
      <c r="W116" s="53">
        <v>36</v>
      </c>
      <c r="X116" s="54"/>
      <c r="Y116" s="39">
        <f t="shared" si="2"/>
        <v>82</v>
      </c>
      <c r="Z116" s="39">
        <v>9</v>
      </c>
      <c r="AA116" s="9"/>
    </row>
    <row r="117" spans="1:27" ht="15.75">
      <c r="A117" s="30" t="s">
        <v>335</v>
      </c>
      <c r="B117" s="28" t="s">
        <v>129</v>
      </c>
      <c r="C117" s="51"/>
      <c r="D117" s="52"/>
      <c r="E117" s="53">
        <v>0.5</v>
      </c>
      <c r="F117" s="54"/>
      <c r="G117" s="53"/>
      <c r="H117" s="54"/>
      <c r="I117" s="53"/>
      <c r="J117" s="54"/>
      <c r="K117" s="53"/>
      <c r="L117" s="54"/>
      <c r="M117" s="53"/>
      <c r="N117" s="54"/>
      <c r="O117" s="32"/>
      <c r="P117" s="33"/>
      <c r="Q117" s="53"/>
      <c r="R117" s="54"/>
      <c r="S117" s="81"/>
      <c r="T117" s="82"/>
      <c r="U117" s="82"/>
      <c r="V117" s="14"/>
      <c r="W117" s="53"/>
      <c r="X117" s="54"/>
      <c r="Y117" s="1">
        <f t="shared" si="2"/>
        <v>0</v>
      </c>
      <c r="Z117" s="8"/>
      <c r="AA117" s="9"/>
    </row>
    <row r="118" spans="1:27" ht="15.75">
      <c r="A118" s="46" t="s">
        <v>336</v>
      </c>
      <c r="B118" s="28" t="s">
        <v>130</v>
      </c>
      <c r="C118" s="51"/>
      <c r="D118" s="52"/>
      <c r="E118" s="53">
        <v>1.25</v>
      </c>
      <c r="F118" s="54"/>
      <c r="G118" s="53">
        <v>0.75</v>
      </c>
      <c r="H118" s="54"/>
      <c r="I118" s="53">
        <v>1</v>
      </c>
      <c r="J118" s="54"/>
      <c r="K118" s="53">
        <v>1</v>
      </c>
      <c r="L118" s="54"/>
      <c r="M118" s="53">
        <v>0</v>
      </c>
      <c r="N118" s="54"/>
      <c r="O118" s="57">
        <v>32</v>
      </c>
      <c r="P118" s="58"/>
      <c r="Q118" s="57">
        <v>9</v>
      </c>
      <c r="R118" s="58"/>
      <c r="S118" s="81"/>
      <c r="T118" s="82"/>
      <c r="U118" s="82"/>
      <c r="V118" s="14">
        <v>15</v>
      </c>
      <c r="W118" s="53">
        <v>20</v>
      </c>
      <c r="X118" s="54"/>
      <c r="Y118" s="45">
        <f t="shared" si="2"/>
        <v>76</v>
      </c>
      <c r="Z118" s="45">
        <v>8</v>
      </c>
      <c r="AA118" s="9"/>
    </row>
    <row r="119" spans="1:27" ht="15.75">
      <c r="A119" s="30" t="s">
        <v>337</v>
      </c>
      <c r="B119" s="28" t="s">
        <v>131</v>
      </c>
      <c r="C119" s="51"/>
      <c r="D119" s="52"/>
      <c r="E119" s="53"/>
      <c r="F119" s="54"/>
      <c r="G119" s="53"/>
      <c r="H119" s="54"/>
      <c r="I119" s="53"/>
      <c r="J119" s="54"/>
      <c r="K119" s="53"/>
      <c r="L119" s="54"/>
      <c r="M119" s="53"/>
      <c r="N119" s="54"/>
      <c r="O119" s="55"/>
      <c r="P119" s="56"/>
      <c r="Q119" s="53"/>
      <c r="R119" s="54"/>
      <c r="S119" s="81"/>
      <c r="T119" s="82"/>
      <c r="U119" s="82"/>
      <c r="V119" s="14"/>
      <c r="W119" s="53"/>
      <c r="X119" s="54"/>
      <c r="Y119" s="1">
        <f>SUM(O119:X119)</f>
        <v>0</v>
      </c>
      <c r="Z119" s="8"/>
      <c r="AA119" s="9"/>
    </row>
    <row r="120" spans="1:27" ht="15.75">
      <c r="A120" s="40" t="s">
        <v>338</v>
      </c>
      <c r="B120" s="29" t="s">
        <v>132</v>
      </c>
      <c r="C120" s="51"/>
      <c r="D120" s="52"/>
      <c r="E120" s="53"/>
      <c r="F120" s="54"/>
      <c r="G120" s="53"/>
      <c r="H120" s="54"/>
      <c r="I120" s="53"/>
      <c r="J120" s="54"/>
      <c r="K120" s="53"/>
      <c r="L120" s="54"/>
      <c r="M120" s="53"/>
      <c r="N120" s="54"/>
      <c r="O120" s="57">
        <v>26</v>
      </c>
      <c r="P120" s="58"/>
      <c r="Q120" s="57">
        <v>5.5</v>
      </c>
      <c r="R120" s="58"/>
      <c r="S120" s="81"/>
      <c r="T120" s="82"/>
      <c r="U120" s="82"/>
      <c r="V120" s="14">
        <v>2</v>
      </c>
      <c r="W120" s="53">
        <v>35</v>
      </c>
      <c r="X120" s="54"/>
      <c r="Y120" s="39">
        <f aca="true" t="shared" si="3" ref="Y120:Y183">SUM(O120:X120)</f>
        <v>68.5</v>
      </c>
      <c r="Z120" s="39">
        <v>7</v>
      </c>
      <c r="AA120" s="9"/>
    </row>
    <row r="121" spans="1:27" ht="15.75">
      <c r="A121" s="46" t="s">
        <v>339</v>
      </c>
      <c r="B121" s="28" t="s">
        <v>133</v>
      </c>
      <c r="C121" s="51"/>
      <c r="D121" s="52"/>
      <c r="E121" s="53">
        <v>1.25</v>
      </c>
      <c r="F121" s="54"/>
      <c r="G121" s="53">
        <v>1.25</v>
      </c>
      <c r="H121" s="54"/>
      <c r="I121" s="53">
        <v>0.25</v>
      </c>
      <c r="J121" s="54"/>
      <c r="K121" s="53">
        <v>2</v>
      </c>
      <c r="L121" s="54"/>
      <c r="M121" s="53">
        <v>0</v>
      </c>
      <c r="N121" s="54"/>
      <c r="O121" s="57">
        <v>29</v>
      </c>
      <c r="P121" s="58"/>
      <c r="Q121" s="57">
        <v>9</v>
      </c>
      <c r="R121" s="58"/>
      <c r="S121" s="81"/>
      <c r="T121" s="82"/>
      <c r="U121" s="82"/>
      <c r="V121" s="14">
        <v>14</v>
      </c>
      <c r="W121" s="53">
        <v>21</v>
      </c>
      <c r="X121" s="54"/>
      <c r="Y121" s="45">
        <f t="shared" si="3"/>
        <v>73</v>
      </c>
      <c r="Z121" s="45">
        <v>8</v>
      </c>
      <c r="AA121" s="9"/>
    </row>
    <row r="122" spans="1:27" ht="15.75">
      <c r="A122" s="46" t="s">
        <v>340</v>
      </c>
      <c r="B122" s="28" t="s">
        <v>134</v>
      </c>
      <c r="C122" s="51"/>
      <c r="D122" s="52"/>
      <c r="E122" s="53"/>
      <c r="F122" s="54"/>
      <c r="G122" s="53"/>
      <c r="H122" s="54"/>
      <c r="I122" s="53"/>
      <c r="J122" s="54"/>
      <c r="K122" s="53"/>
      <c r="L122" s="54"/>
      <c r="M122" s="53"/>
      <c r="N122" s="54"/>
      <c r="O122" s="57">
        <v>22</v>
      </c>
      <c r="P122" s="58"/>
      <c r="Q122" s="57">
        <v>6</v>
      </c>
      <c r="R122" s="58"/>
      <c r="S122" s="81"/>
      <c r="T122" s="82"/>
      <c r="U122" s="82"/>
      <c r="V122" s="14">
        <v>10</v>
      </c>
      <c r="W122" s="53">
        <v>20</v>
      </c>
      <c r="X122" s="54"/>
      <c r="Y122" s="45">
        <f t="shared" si="3"/>
        <v>58</v>
      </c>
      <c r="Z122" s="45">
        <v>6</v>
      </c>
      <c r="AA122" s="9"/>
    </row>
    <row r="123" spans="1:27" ht="15.75">
      <c r="A123" s="30" t="s">
        <v>341</v>
      </c>
      <c r="B123" s="28" t="s">
        <v>135</v>
      </c>
      <c r="C123" s="51"/>
      <c r="D123" s="52"/>
      <c r="E123" s="53"/>
      <c r="F123" s="54"/>
      <c r="G123" s="53"/>
      <c r="H123" s="54"/>
      <c r="I123" s="53"/>
      <c r="J123" s="54"/>
      <c r="K123" s="53"/>
      <c r="L123" s="54"/>
      <c r="M123" s="53"/>
      <c r="N123" s="54"/>
      <c r="O123" s="55"/>
      <c r="P123" s="56"/>
      <c r="Q123" s="53"/>
      <c r="R123" s="54"/>
      <c r="S123" s="81"/>
      <c r="T123" s="82"/>
      <c r="U123" s="82"/>
      <c r="V123" s="14"/>
      <c r="W123" s="62"/>
      <c r="X123" s="64"/>
      <c r="Y123" s="1">
        <f t="shared" si="3"/>
        <v>0</v>
      </c>
      <c r="Z123" s="8"/>
      <c r="AA123" s="9"/>
    </row>
    <row r="124" spans="1:27" ht="15.75">
      <c r="A124" s="30" t="s">
        <v>342</v>
      </c>
      <c r="B124" s="28" t="s">
        <v>136</v>
      </c>
      <c r="C124" s="51"/>
      <c r="D124" s="52"/>
      <c r="E124" s="53">
        <v>1</v>
      </c>
      <c r="F124" s="54"/>
      <c r="G124" s="53">
        <v>1</v>
      </c>
      <c r="H124" s="54"/>
      <c r="I124" s="53"/>
      <c r="J124" s="54"/>
      <c r="K124" s="53"/>
      <c r="L124" s="54"/>
      <c r="M124" s="53"/>
      <c r="N124" s="54"/>
      <c r="O124" s="74">
        <v>25</v>
      </c>
      <c r="P124" s="75"/>
      <c r="Q124" s="74">
        <v>5.5</v>
      </c>
      <c r="R124" s="75"/>
      <c r="S124" s="81"/>
      <c r="T124" s="82"/>
      <c r="U124" s="82"/>
      <c r="V124" s="14"/>
      <c r="W124" s="62"/>
      <c r="X124" s="64"/>
      <c r="Y124" s="1">
        <f t="shared" si="3"/>
        <v>30.5</v>
      </c>
      <c r="Z124" s="8"/>
      <c r="AA124" s="9"/>
    </row>
    <row r="125" spans="1:27" ht="15.75">
      <c r="A125" s="40" t="s">
        <v>343</v>
      </c>
      <c r="B125" s="28" t="s">
        <v>137</v>
      </c>
      <c r="C125" s="51"/>
      <c r="D125" s="52"/>
      <c r="E125" s="80">
        <v>1.5</v>
      </c>
      <c r="F125" s="80"/>
      <c r="G125" s="53">
        <v>1</v>
      </c>
      <c r="H125" s="54"/>
      <c r="I125" s="53"/>
      <c r="J125" s="54"/>
      <c r="K125" s="53">
        <v>2</v>
      </c>
      <c r="L125" s="54"/>
      <c r="M125" s="53">
        <v>0</v>
      </c>
      <c r="N125" s="54"/>
      <c r="O125" s="57">
        <v>34</v>
      </c>
      <c r="P125" s="58"/>
      <c r="Q125" s="57">
        <v>9</v>
      </c>
      <c r="R125" s="58"/>
      <c r="S125" s="81"/>
      <c r="T125" s="82"/>
      <c r="U125" s="82"/>
      <c r="V125" s="14">
        <v>8</v>
      </c>
      <c r="W125" s="53">
        <v>33</v>
      </c>
      <c r="X125" s="54"/>
      <c r="Y125" s="39">
        <f t="shared" si="3"/>
        <v>84</v>
      </c>
      <c r="Z125" s="39">
        <v>9</v>
      </c>
      <c r="AA125" s="9"/>
    </row>
    <row r="126" spans="1:27" ht="15.75">
      <c r="A126" s="30" t="s">
        <v>344</v>
      </c>
      <c r="B126" s="28" t="s">
        <v>138</v>
      </c>
      <c r="C126" s="51"/>
      <c r="D126" s="52"/>
      <c r="E126" s="80"/>
      <c r="F126" s="80"/>
      <c r="G126" s="61"/>
      <c r="H126" s="54"/>
      <c r="I126" s="53"/>
      <c r="J126" s="54"/>
      <c r="K126" s="53"/>
      <c r="L126" s="54"/>
      <c r="M126" s="53"/>
      <c r="N126" s="54"/>
      <c r="O126" s="55"/>
      <c r="P126" s="56"/>
      <c r="Q126" s="53"/>
      <c r="R126" s="54"/>
      <c r="S126" s="81"/>
      <c r="T126" s="82"/>
      <c r="U126" s="82"/>
      <c r="V126" s="14"/>
      <c r="W126" s="53"/>
      <c r="X126" s="54"/>
      <c r="Y126" s="1">
        <f t="shared" si="3"/>
        <v>0</v>
      </c>
      <c r="Z126" s="8"/>
      <c r="AA126" s="9"/>
    </row>
    <row r="127" spans="1:27" ht="15.75">
      <c r="A127" s="30" t="s">
        <v>345</v>
      </c>
      <c r="B127" s="28" t="s">
        <v>139</v>
      </c>
      <c r="C127" s="51"/>
      <c r="D127" s="52"/>
      <c r="E127" s="80"/>
      <c r="F127" s="80"/>
      <c r="G127" s="61"/>
      <c r="H127" s="54"/>
      <c r="I127" s="53"/>
      <c r="J127" s="54"/>
      <c r="K127" s="53"/>
      <c r="L127" s="54"/>
      <c r="M127" s="53"/>
      <c r="N127" s="54"/>
      <c r="O127" s="55"/>
      <c r="P127" s="56"/>
      <c r="Q127" s="53"/>
      <c r="R127" s="54"/>
      <c r="S127" s="81"/>
      <c r="T127" s="82"/>
      <c r="U127" s="82"/>
      <c r="V127" s="14"/>
      <c r="W127" s="53"/>
      <c r="X127" s="54"/>
      <c r="Y127" s="1">
        <f t="shared" si="3"/>
        <v>0</v>
      </c>
      <c r="Z127" s="8"/>
      <c r="AA127" s="9"/>
    </row>
    <row r="128" spans="1:27" ht="15.75">
      <c r="A128" s="36" t="s">
        <v>346</v>
      </c>
      <c r="B128" s="28" t="s">
        <v>140</v>
      </c>
      <c r="C128" s="51"/>
      <c r="D128" s="52"/>
      <c r="E128" s="53">
        <v>0.25</v>
      </c>
      <c r="F128" s="54"/>
      <c r="G128" s="53">
        <v>0.5</v>
      </c>
      <c r="H128" s="54"/>
      <c r="I128" s="53">
        <v>0.5</v>
      </c>
      <c r="J128" s="54"/>
      <c r="K128" s="53">
        <v>1</v>
      </c>
      <c r="L128" s="54"/>
      <c r="M128" s="53">
        <v>2</v>
      </c>
      <c r="N128" s="54"/>
      <c r="O128" s="57">
        <v>20</v>
      </c>
      <c r="P128" s="58"/>
      <c r="Q128" s="57">
        <v>9.5</v>
      </c>
      <c r="R128" s="58"/>
      <c r="S128" s="81"/>
      <c r="T128" s="82"/>
      <c r="U128" s="82"/>
      <c r="V128" s="14">
        <v>16</v>
      </c>
      <c r="W128" s="53">
        <v>20</v>
      </c>
      <c r="X128" s="54"/>
      <c r="Y128" s="47">
        <f t="shared" si="3"/>
        <v>65.5</v>
      </c>
      <c r="Z128" s="47">
        <v>7</v>
      </c>
      <c r="AA128" s="9"/>
    </row>
    <row r="129" spans="1:27" ht="15.75">
      <c r="A129" s="30" t="s">
        <v>347</v>
      </c>
      <c r="B129" s="28" t="s">
        <v>141</v>
      </c>
      <c r="C129" s="51"/>
      <c r="D129" s="52"/>
      <c r="E129" s="53">
        <v>1.5</v>
      </c>
      <c r="F129" s="54"/>
      <c r="G129" s="53">
        <v>0.5</v>
      </c>
      <c r="H129" s="54"/>
      <c r="I129" s="53">
        <v>1.5</v>
      </c>
      <c r="J129" s="54"/>
      <c r="K129" s="53">
        <v>1.5</v>
      </c>
      <c r="L129" s="54"/>
      <c r="M129" s="53">
        <v>0</v>
      </c>
      <c r="N129" s="54"/>
      <c r="O129" s="55"/>
      <c r="P129" s="56"/>
      <c r="Q129" s="53"/>
      <c r="R129" s="54"/>
      <c r="S129" s="81"/>
      <c r="T129" s="82"/>
      <c r="U129" s="82"/>
      <c r="V129" s="14" t="s">
        <v>432</v>
      </c>
      <c r="W129" s="53"/>
      <c r="X129" s="54"/>
      <c r="Y129" s="1">
        <f t="shared" si="3"/>
        <v>0</v>
      </c>
      <c r="Z129" s="8"/>
      <c r="AA129" s="9"/>
    </row>
    <row r="130" spans="1:27" ht="15.75">
      <c r="A130" s="30" t="s">
        <v>348</v>
      </c>
      <c r="B130" s="29" t="s">
        <v>142</v>
      </c>
      <c r="C130" s="51"/>
      <c r="D130" s="52"/>
      <c r="E130" s="53"/>
      <c r="F130" s="54"/>
      <c r="G130" s="53"/>
      <c r="H130" s="54"/>
      <c r="I130" s="53"/>
      <c r="J130" s="54"/>
      <c r="K130" s="53"/>
      <c r="L130" s="54"/>
      <c r="M130" s="53"/>
      <c r="N130" s="54"/>
      <c r="O130" s="55"/>
      <c r="P130" s="56"/>
      <c r="Q130" s="53"/>
      <c r="R130" s="54"/>
      <c r="S130" s="81"/>
      <c r="T130" s="82"/>
      <c r="U130" s="82"/>
      <c r="V130" s="14"/>
      <c r="W130" s="53"/>
      <c r="X130" s="54"/>
      <c r="Y130" s="1">
        <f t="shared" si="3"/>
        <v>0</v>
      </c>
      <c r="Z130" s="8"/>
      <c r="AA130" s="9"/>
    </row>
    <row r="131" spans="1:27" ht="15.75">
      <c r="A131" s="46" t="s">
        <v>349</v>
      </c>
      <c r="B131" s="28" t="s">
        <v>143</v>
      </c>
      <c r="C131" s="51"/>
      <c r="D131" s="52"/>
      <c r="E131" s="53">
        <v>1.25</v>
      </c>
      <c r="F131" s="54"/>
      <c r="G131" s="53">
        <v>1.5</v>
      </c>
      <c r="H131" s="54"/>
      <c r="I131" s="53">
        <v>0</v>
      </c>
      <c r="J131" s="54"/>
      <c r="K131" s="53">
        <v>1</v>
      </c>
      <c r="L131" s="54"/>
      <c r="M131" s="53">
        <v>0</v>
      </c>
      <c r="N131" s="54"/>
      <c r="O131" s="57">
        <v>21</v>
      </c>
      <c r="P131" s="58"/>
      <c r="Q131" s="57">
        <v>6</v>
      </c>
      <c r="R131" s="58"/>
      <c r="S131" s="81"/>
      <c r="T131" s="82"/>
      <c r="U131" s="82"/>
      <c r="V131" s="14">
        <v>11</v>
      </c>
      <c r="W131" s="53">
        <v>20</v>
      </c>
      <c r="X131" s="54"/>
      <c r="Y131" s="45">
        <f t="shared" si="3"/>
        <v>58</v>
      </c>
      <c r="Z131" s="45">
        <v>6</v>
      </c>
      <c r="AA131" s="9"/>
    </row>
    <row r="132" spans="1:27" ht="15.75">
      <c r="A132" s="30" t="s">
        <v>350</v>
      </c>
      <c r="B132" s="28" t="s">
        <v>144</v>
      </c>
      <c r="C132" s="51"/>
      <c r="D132" s="52"/>
      <c r="E132" s="53">
        <v>1</v>
      </c>
      <c r="F132" s="54"/>
      <c r="G132" s="53"/>
      <c r="H132" s="54"/>
      <c r="I132" s="53">
        <v>0</v>
      </c>
      <c r="J132" s="54"/>
      <c r="K132" s="53"/>
      <c r="L132" s="54"/>
      <c r="M132" s="53"/>
      <c r="N132" s="54"/>
      <c r="O132" s="55"/>
      <c r="P132" s="56"/>
      <c r="Q132" s="53"/>
      <c r="R132" s="54"/>
      <c r="S132" s="81"/>
      <c r="T132" s="82"/>
      <c r="U132" s="82"/>
      <c r="V132" s="14"/>
      <c r="W132" s="53"/>
      <c r="X132" s="54"/>
      <c r="Y132" s="1">
        <f t="shared" si="3"/>
        <v>0</v>
      </c>
      <c r="Z132" s="8"/>
      <c r="AA132" s="9"/>
    </row>
    <row r="133" spans="1:27" ht="15.75">
      <c r="A133" s="30" t="s">
        <v>351</v>
      </c>
      <c r="B133" s="28" t="s">
        <v>145</v>
      </c>
      <c r="C133" s="76"/>
      <c r="D133" s="60"/>
      <c r="E133" s="53"/>
      <c r="F133" s="54"/>
      <c r="G133" s="53"/>
      <c r="H133" s="54"/>
      <c r="I133" s="53"/>
      <c r="J133" s="54"/>
      <c r="K133" s="53"/>
      <c r="L133" s="54"/>
      <c r="M133" s="53"/>
      <c r="N133" s="54"/>
      <c r="O133" s="55"/>
      <c r="P133" s="56"/>
      <c r="Q133" s="53"/>
      <c r="R133" s="54"/>
      <c r="S133" s="81"/>
      <c r="T133" s="82"/>
      <c r="U133" s="82"/>
      <c r="V133" s="14"/>
      <c r="W133" s="53"/>
      <c r="X133" s="54"/>
      <c r="Y133" s="1">
        <f t="shared" si="3"/>
        <v>0</v>
      </c>
      <c r="Z133" s="8"/>
      <c r="AA133" s="9"/>
    </row>
    <row r="134" spans="1:27" ht="15.75">
      <c r="A134" s="36" t="s">
        <v>352</v>
      </c>
      <c r="B134" s="29" t="s">
        <v>146</v>
      </c>
      <c r="C134" s="51"/>
      <c r="D134" s="52"/>
      <c r="E134" s="53"/>
      <c r="F134" s="54"/>
      <c r="G134" s="53"/>
      <c r="H134" s="54"/>
      <c r="I134" s="53"/>
      <c r="J134" s="54"/>
      <c r="K134" s="53"/>
      <c r="L134" s="54"/>
      <c r="M134" s="53"/>
      <c r="N134" s="54"/>
      <c r="O134" s="57">
        <v>19</v>
      </c>
      <c r="P134" s="58"/>
      <c r="Q134" s="57">
        <v>10</v>
      </c>
      <c r="R134" s="58"/>
      <c r="S134" s="81"/>
      <c r="T134" s="82"/>
      <c r="U134" s="82"/>
      <c r="V134" s="14">
        <v>5</v>
      </c>
      <c r="W134" s="53">
        <v>32</v>
      </c>
      <c r="X134" s="54"/>
      <c r="Y134" s="47">
        <f t="shared" si="3"/>
        <v>66</v>
      </c>
      <c r="Z134" s="47">
        <v>7</v>
      </c>
      <c r="AA134" s="9"/>
    </row>
    <row r="135" spans="1:27" ht="15.75">
      <c r="A135" s="30" t="s">
        <v>353</v>
      </c>
      <c r="B135" s="28" t="s">
        <v>147</v>
      </c>
      <c r="C135" s="51"/>
      <c r="D135" s="52"/>
      <c r="E135" s="53"/>
      <c r="F135" s="54"/>
      <c r="G135" s="53"/>
      <c r="H135" s="54"/>
      <c r="I135" s="53"/>
      <c r="J135" s="54"/>
      <c r="K135" s="53"/>
      <c r="L135" s="54"/>
      <c r="M135" s="53"/>
      <c r="N135" s="54"/>
      <c r="O135" s="55"/>
      <c r="P135" s="56"/>
      <c r="Q135" s="53"/>
      <c r="R135" s="54"/>
      <c r="S135" s="81"/>
      <c r="T135" s="82"/>
      <c r="U135" s="82"/>
      <c r="V135" s="14"/>
      <c r="W135" s="53"/>
      <c r="X135" s="54"/>
      <c r="Y135" s="1">
        <f t="shared" si="3"/>
        <v>0</v>
      </c>
      <c r="Z135" s="8"/>
      <c r="AA135" s="9"/>
    </row>
    <row r="136" spans="1:27" ht="15.75">
      <c r="A136" s="30" t="s">
        <v>354</v>
      </c>
      <c r="B136" s="28" t="s">
        <v>148</v>
      </c>
      <c r="C136" s="51"/>
      <c r="D136" s="52"/>
      <c r="E136" s="53">
        <v>1.25</v>
      </c>
      <c r="F136" s="54"/>
      <c r="G136" s="53">
        <v>0</v>
      </c>
      <c r="H136" s="54"/>
      <c r="I136" s="53">
        <v>0</v>
      </c>
      <c r="J136" s="54"/>
      <c r="K136" s="53"/>
      <c r="L136" s="54"/>
      <c r="M136" s="53"/>
      <c r="N136" s="54"/>
      <c r="O136" s="55"/>
      <c r="P136" s="56"/>
      <c r="Q136" s="53"/>
      <c r="R136" s="54"/>
      <c r="S136" s="81"/>
      <c r="T136" s="82"/>
      <c r="U136" s="82"/>
      <c r="V136" s="14"/>
      <c r="W136" s="53"/>
      <c r="X136" s="54"/>
      <c r="Y136" s="1">
        <f t="shared" si="3"/>
        <v>0</v>
      </c>
      <c r="Z136" s="8"/>
      <c r="AA136" s="9"/>
    </row>
    <row r="137" spans="1:27" ht="15.75">
      <c r="A137" s="30" t="s">
        <v>355</v>
      </c>
      <c r="B137" s="28" t="s">
        <v>149</v>
      </c>
      <c r="C137" s="51"/>
      <c r="D137" s="52"/>
      <c r="E137" s="53">
        <v>0</v>
      </c>
      <c r="F137" s="54"/>
      <c r="G137" s="53">
        <v>0</v>
      </c>
      <c r="H137" s="54"/>
      <c r="I137" s="53">
        <v>0</v>
      </c>
      <c r="J137" s="54"/>
      <c r="K137" s="53"/>
      <c r="L137" s="54"/>
      <c r="M137" s="53"/>
      <c r="N137" s="54"/>
      <c r="O137" s="55"/>
      <c r="P137" s="56"/>
      <c r="Q137" s="53"/>
      <c r="R137" s="54"/>
      <c r="S137" s="81"/>
      <c r="T137" s="82"/>
      <c r="U137" s="82"/>
      <c r="V137" s="14"/>
      <c r="W137" s="53"/>
      <c r="X137" s="54"/>
      <c r="Y137" s="1">
        <f t="shared" si="3"/>
        <v>0</v>
      </c>
      <c r="Z137" s="8"/>
      <c r="AA137" s="9"/>
    </row>
    <row r="138" spans="1:27" ht="15.75">
      <c r="A138" s="40" t="s">
        <v>356</v>
      </c>
      <c r="B138" s="29" t="s">
        <v>150</v>
      </c>
      <c r="C138" s="51"/>
      <c r="D138" s="52"/>
      <c r="E138" s="53"/>
      <c r="F138" s="54"/>
      <c r="G138" s="53"/>
      <c r="H138" s="54"/>
      <c r="I138" s="53"/>
      <c r="J138" s="54"/>
      <c r="K138" s="53"/>
      <c r="L138" s="54"/>
      <c r="M138" s="53"/>
      <c r="N138" s="54"/>
      <c r="O138" s="57">
        <v>27</v>
      </c>
      <c r="P138" s="58"/>
      <c r="Q138" s="57">
        <v>8</v>
      </c>
      <c r="R138" s="58"/>
      <c r="S138" s="81"/>
      <c r="T138" s="82"/>
      <c r="U138" s="82"/>
      <c r="V138" s="14">
        <v>7</v>
      </c>
      <c r="W138" s="53">
        <v>33</v>
      </c>
      <c r="X138" s="54"/>
      <c r="Y138" s="39">
        <f t="shared" si="3"/>
        <v>75</v>
      </c>
      <c r="Z138" s="39">
        <v>8</v>
      </c>
      <c r="AA138" s="9"/>
    </row>
    <row r="139" spans="1:27" ht="15.75">
      <c r="A139" s="30" t="s">
        <v>357</v>
      </c>
      <c r="B139" s="29" t="s">
        <v>151</v>
      </c>
      <c r="C139" s="51"/>
      <c r="D139" s="52"/>
      <c r="E139" s="53"/>
      <c r="F139" s="54"/>
      <c r="G139" s="53"/>
      <c r="H139" s="54"/>
      <c r="I139" s="53"/>
      <c r="J139" s="54"/>
      <c r="K139" s="53"/>
      <c r="L139" s="54"/>
      <c r="M139" s="53"/>
      <c r="N139" s="54"/>
      <c r="O139" s="55"/>
      <c r="P139" s="56"/>
      <c r="Q139" s="53"/>
      <c r="R139" s="54"/>
      <c r="S139" s="81"/>
      <c r="T139" s="82"/>
      <c r="U139" s="82"/>
      <c r="V139" s="14"/>
      <c r="W139" s="53"/>
      <c r="X139" s="54"/>
      <c r="Y139" s="1">
        <f t="shared" si="3"/>
        <v>0</v>
      </c>
      <c r="Z139" s="8"/>
      <c r="AA139" s="9"/>
    </row>
    <row r="140" spans="1:27" ht="15.75">
      <c r="A140" s="36" t="s">
        <v>358</v>
      </c>
      <c r="B140" s="29" t="s">
        <v>152</v>
      </c>
      <c r="C140" s="51"/>
      <c r="D140" s="52"/>
      <c r="E140" s="53"/>
      <c r="F140" s="54"/>
      <c r="G140" s="53"/>
      <c r="H140" s="54"/>
      <c r="I140" s="53">
        <v>0</v>
      </c>
      <c r="J140" s="54"/>
      <c r="K140" s="53"/>
      <c r="L140" s="54"/>
      <c r="M140" s="53"/>
      <c r="N140" s="54"/>
      <c r="O140" s="57">
        <v>19</v>
      </c>
      <c r="P140" s="58"/>
      <c r="Q140" s="57">
        <v>8.5</v>
      </c>
      <c r="R140" s="58"/>
      <c r="S140" s="81"/>
      <c r="T140" s="82"/>
      <c r="U140" s="82"/>
      <c r="V140" s="14" t="s">
        <v>432</v>
      </c>
      <c r="W140" s="53"/>
      <c r="X140" s="54"/>
      <c r="Y140" s="1">
        <f t="shared" si="3"/>
        <v>27.5</v>
      </c>
      <c r="Z140" s="8"/>
      <c r="AA140" s="9"/>
    </row>
    <row r="141" spans="1:27" ht="15.75">
      <c r="A141" s="40" t="s">
        <v>359</v>
      </c>
      <c r="B141" s="29" t="s">
        <v>153</v>
      </c>
      <c r="C141" s="51"/>
      <c r="D141" s="52"/>
      <c r="E141" s="100">
        <v>1.75</v>
      </c>
      <c r="F141" s="101"/>
      <c r="G141" s="100">
        <v>2</v>
      </c>
      <c r="H141" s="101"/>
      <c r="I141" s="53">
        <v>1</v>
      </c>
      <c r="J141" s="54"/>
      <c r="K141" s="53">
        <v>2</v>
      </c>
      <c r="L141" s="54"/>
      <c r="M141" s="53">
        <v>2</v>
      </c>
      <c r="N141" s="54"/>
      <c r="O141" s="57">
        <v>21</v>
      </c>
      <c r="P141" s="58"/>
      <c r="Q141" s="57">
        <v>9</v>
      </c>
      <c r="R141" s="58"/>
      <c r="S141" s="81"/>
      <c r="T141" s="82"/>
      <c r="U141" s="82"/>
      <c r="V141" s="14">
        <v>7</v>
      </c>
      <c r="W141" s="53">
        <v>19</v>
      </c>
      <c r="X141" s="54"/>
      <c r="Y141" s="39">
        <f t="shared" si="3"/>
        <v>56</v>
      </c>
      <c r="Z141" s="39">
        <v>6</v>
      </c>
      <c r="AA141" s="9"/>
    </row>
    <row r="142" spans="1:27" ht="15.75">
      <c r="A142" s="30" t="s">
        <v>360</v>
      </c>
      <c r="B142" s="28" t="s">
        <v>154</v>
      </c>
      <c r="C142" s="51"/>
      <c r="D142" s="52"/>
      <c r="E142" s="53"/>
      <c r="F142" s="54"/>
      <c r="G142" s="53"/>
      <c r="H142" s="54"/>
      <c r="I142" s="53"/>
      <c r="J142" s="54"/>
      <c r="K142" s="53"/>
      <c r="L142" s="54"/>
      <c r="M142" s="53"/>
      <c r="N142" s="54"/>
      <c r="O142" s="55"/>
      <c r="P142" s="56"/>
      <c r="Q142" s="53"/>
      <c r="R142" s="54"/>
      <c r="S142" s="81"/>
      <c r="T142" s="82"/>
      <c r="U142" s="82"/>
      <c r="V142" s="14"/>
      <c r="W142" s="53"/>
      <c r="X142" s="54"/>
      <c r="Y142" s="1">
        <f t="shared" si="3"/>
        <v>0</v>
      </c>
      <c r="Z142" s="8"/>
      <c r="AA142" s="9"/>
    </row>
    <row r="143" spans="1:27" ht="15.75">
      <c r="A143" s="36" t="s">
        <v>361</v>
      </c>
      <c r="B143" s="29" t="s">
        <v>155</v>
      </c>
      <c r="C143" s="51"/>
      <c r="D143" s="52"/>
      <c r="E143" s="53"/>
      <c r="F143" s="54"/>
      <c r="G143" s="53"/>
      <c r="H143" s="54"/>
      <c r="I143" s="53"/>
      <c r="J143" s="54"/>
      <c r="K143" s="53"/>
      <c r="L143" s="54"/>
      <c r="M143" s="53"/>
      <c r="N143" s="54"/>
      <c r="O143" s="57">
        <v>19</v>
      </c>
      <c r="P143" s="58"/>
      <c r="Q143" s="57">
        <v>9.5</v>
      </c>
      <c r="R143" s="58"/>
      <c r="S143" s="81"/>
      <c r="T143" s="82"/>
      <c r="U143" s="82"/>
      <c r="V143" s="14">
        <v>5</v>
      </c>
      <c r="W143" s="53">
        <v>22</v>
      </c>
      <c r="X143" s="54"/>
      <c r="Y143" s="102">
        <f t="shared" si="3"/>
        <v>55.5</v>
      </c>
      <c r="Z143" s="102">
        <v>6</v>
      </c>
      <c r="AA143" s="9"/>
    </row>
    <row r="144" spans="1:27" ht="15.75">
      <c r="A144" s="30" t="s">
        <v>362</v>
      </c>
      <c r="B144" s="28" t="s">
        <v>156</v>
      </c>
      <c r="C144" s="51"/>
      <c r="D144" s="52"/>
      <c r="E144" s="53">
        <v>0.75</v>
      </c>
      <c r="F144" s="54"/>
      <c r="G144" s="53">
        <v>1</v>
      </c>
      <c r="H144" s="54"/>
      <c r="I144" s="53">
        <v>1</v>
      </c>
      <c r="J144" s="54"/>
      <c r="K144" s="53">
        <v>0</v>
      </c>
      <c r="L144" s="54"/>
      <c r="M144" s="53">
        <v>0</v>
      </c>
      <c r="N144" s="54"/>
      <c r="O144" s="55"/>
      <c r="P144" s="56"/>
      <c r="Q144" s="53">
        <v>5.5</v>
      </c>
      <c r="R144" s="54"/>
      <c r="S144" s="81"/>
      <c r="T144" s="82"/>
      <c r="U144" s="82"/>
      <c r="V144" s="14" t="s">
        <v>432</v>
      </c>
      <c r="W144" s="53"/>
      <c r="X144" s="54"/>
      <c r="Y144" s="1">
        <f t="shared" si="3"/>
        <v>5.5</v>
      </c>
      <c r="Z144" s="8"/>
      <c r="AA144" s="9"/>
    </row>
    <row r="145" spans="1:27" ht="15.75">
      <c r="A145" s="40" t="s">
        <v>363</v>
      </c>
      <c r="B145" s="28" t="s">
        <v>157</v>
      </c>
      <c r="C145" s="51"/>
      <c r="D145" s="52"/>
      <c r="E145" s="53">
        <v>0.5</v>
      </c>
      <c r="F145" s="54"/>
      <c r="G145" s="53">
        <v>1</v>
      </c>
      <c r="H145" s="54"/>
      <c r="I145" s="53">
        <v>0</v>
      </c>
      <c r="J145" s="54"/>
      <c r="K145" s="53">
        <v>2</v>
      </c>
      <c r="L145" s="54"/>
      <c r="M145" s="53">
        <v>0.5</v>
      </c>
      <c r="N145" s="54"/>
      <c r="O145" s="57">
        <v>23</v>
      </c>
      <c r="P145" s="58"/>
      <c r="Q145" s="57">
        <v>5.5</v>
      </c>
      <c r="R145" s="58"/>
      <c r="S145" s="81"/>
      <c r="T145" s="82"/>
      <c r="U145" s="82"/>
      <c r="V145" s="14">
        <v>13</v>
      </c>
      <c r="W145" s="53">
        <v>19</v>
      </c>
      <c r="X145" s="54"/>
      <c r="Y145" s="39">
        <f t="shared" si="3"/>
        <v>60.5</v>
      </c>
      <c r="Z145" s="39">
        <v>7</v>
      </c>
      <c r="AA145" s="9"/>
    </row>
    <row r="146" spans="1:27" ht="15.75">
      <c r="A146" s="40" t="s">
        <v>364</v>
      </c>
      <c r="B146" s="28" t="s">
        <v>158</v>
      </c>
      <c r="C146" s="51"/>
      <c r="D146" s="52"/>
      <c r="E146" s="53">
        <v>1.5</v>
      </c>
      <c r="F146" s="54"/>
      <c r="G146" s="53">
        <v>1</v>
      </c>
      <c r="H146" s="54"/>
      <c r="I146" s="53">
        <v>1.5</v>
      </c>
      <c r="J146" s="54"/>
      <c r="K146" s="53">
        <v>0</v>
      </c>
      <c r="L146" s="54"/>
      <c r="M146" s="53">
        <v>1.5</v>
      </c>
      <c r="N146" s="54"/>
      <c r="O146" s="57">
        <v>20</v>
      </c>
      <c r="P146" s="58"/>
      <c r="Q146" s="57">
        <v>5.5</v>
      </c>
      <c r="R146" s="58"/>
      <c r="S146" s="81"/>
      <c r="T146" s="82"/>
      <c r="U146" s="82"/>
      <c r="V146" s="14">
        <v>16</v>
      </c>
      <c r="W146" s="53">
        <v>26</v>
      </c>
      <c r="X146" s="54"/>
      <c r="Y146" s="39">
        <f t="shared" si="3"/>
        <v>67.5</v>
      </c>
      <c r="Z146" s="39">
        <v>7</v>
      </c>
      <c r="AA146" s="9"/>
    </row>
    <row r="147" spans="1:27" ht="15.75">
      <c r="A147" s="36" t="s">
        <v>365</v>
      </c>
      <c r="B147" s="29" t="s">
        <v>427</v>
      </c>
      <c r="C147" s="51"/>
      <c r="D147" s="52"/>
      <c r="E147" s="53"/>
      <c r="F147" s="54"/>
      <c r="G147" s="53"/>
      <c r="H147" s="54"/>
      <c r="I147" s="53"/>
      <c r="J147" s="54"/>
      <c r="K147" s="53"/>
      <c r="L147" s="54"/>
      <c r="M147" s="53"/>
      <c r="N147" s="54"/>
      <c r="O147" s="57">
        <v>21</v>
      </c>
      <c r="P147" s="58"/>
      <c r="Q147" s="57">
        <v>5.5</v>
      </c>
      <c r="R147" s="58"/>
      <c r="S147" s="81"/>
      <c r="T147" s="82"/>
      <c r="U147" s="82"/>
      <c r="V147" s="14" t="s">
        <v>432</v>
      </c>
      <c r="W147" s="53"/>
      <c r="X147" s="54"/>
      <c r="Y147" s="1">
        <f t="shared" si="3"/>
        <v>26.5</v>
      </c>
      <c r="Z147" s="8"/>
      <c r="AA147" s="9"/>
    </row>
    <row r="148" spans="1:27" ht="15.75">
      <c r="A148" s="30" t="s">
        <v>366</v>
      </c>
      <c r="B148" s="29" t="s">
        <v>159</v>
      </c>
      <c r="C148" s="51"/>
      <c r="D148" s="52"/>
      <c r="E148" s="53"/>
      <c r="F148" s="54"/>
      <c r="G148" s="53"/>
      <c r="H148" s="54"/>
      <c r="I148" s="53">
        <v>1</v>
      </c>
      <c r="J148" s="54"/>
      <c r="K148" s="53">
        <v>1</v>
      </c>
      <c r="L148" s="54"/>
      <c r="M148" s="53">
        <v>0</v>
      </c>
      <c r="N148" s="54"/>
      <c r="O148" s="74">
        <v>26</v>
      </c>
      <c r="P148" s="75"/>
      <c r="Q148" s="74">
        <v>6</v>
      </c>
      <c r="R148" s="75"/>
      <c r="S148" s="81"/>
      <c r="T148" s="82"/>
      <c r="U148" s="82"/>
      <c r="V148" s="14">
        <v>10</v>
      </c>
      <c r="W148" s="53">
        <v>21</v>
      </c>
      <c r="X148" s="54"/>
      <c r="Y148" s="47">
        <f t="shared" si="3"/>
        <v>63</v>
      </c>
      <c r="Z148" s="47">
        <v>7</v>
      </c>
      <c r="AA148" s="9"/>
    </row>
    <row r="149" spans="1:27" ht="15.75">
      <c r="A149" s="40" t="s">
        <v>367</v>
      </c>
      <c r="B149" s="28" t="s">
        <v>160</v>
      </c>
      <c r="C149" s="51"/>
      <c r="D149" s="52"/>
      <c r="E149" s="53"/>
      <c r="F149" s="54"/>
      <c r="G149" s="53">
        <v>0</v>
      </c>
      <c r="H149" s="54"/>
      <c r="I149" s="53">
        <v>1.75</v>
      </c>
      <c r="J149" s="54"/>
      <c r="K149" s="53">
        <v>2</v>
      </c>
      <c r="L149" s="54"/>
      <c r="M149" s="53">
        <v>2</v>
      </c>
      <c r="N149" s="54"/>
      <c r="O149" s="57">
        <v>23</v>
      </c>
      <c r="P149" s="58"/>
      <c r="Q149" s="57">
        <v>6</v>
      </c>
      <c r="R149" s="58"/>
      <c r="S149" s="81"/>
      <c r="T149" s="82"/>
      <c r="U149" s="82"/>
      <c r="V149" s="14">
        <v>15</v>
      </c>
      <c r="W149" s="53">
        <v>21</v>
      </c>
      <c r="X149" s="54"/>
      <c r="Y149" s="39">
        <f t="shared" si="3"/>
        <v>65</v>
      </c>
      <c r="Z149" s="39">
        <v>7</v>
      </c>
      <c r="AA149" s="9"/>
    </row>
    <row r="150" spans="1:27" ht="15.75">
      <c r="A150" s="46" t="s">
        <v>368</v>
      </c>
      <c r="B150" s="28" t="s">
        <v>161</v>
      </c>
      <c r="C150" s="51"/>
      <c r="D150" s="52"/>
      <c r="E150" s="53">
        <v>0.5</v>
      </c>
      <c r="F150" s="54"/>
      <c r="G150" s="53">
        <v>0</v>
      </c>
      <c r="H150" s="54"/>
      <c r="I150" s="53"/>
      <c r="J150" s="54"/>
      <c r="K150" s="53"/>
      <c r="L150" s="54"/>
      <c r="M150" s="53"/>
      <c r="N150" s="54"/>
      <c r="O150" s="57">
        <v>19</v>
      </c>
      <c r="P150" s="58"/>
      <c r="Q150" s="57">
        <v>9</v>
      </c>
      <c r="R150" s="58"/>
      <c r="S150" s="81"/>
      <c r="T150" s="82"/>
      <c r="U150" s="82"/>
      <c r="V150" s="14">
        <v>13</v>
      </c>
      <c r="W150" s="53">
        <v>28</v>
      </c>
      <c r="X150" s="54"/>
      <c r="Y150" s="45">
        <f t="shared" si="3"/>
        <v>69</v>
      </c>
      <c r="Z150" s="45">
        <v>7</v>
      </c>
      <c r="AA150" s="9"/>
    </row>
    <row r="151" spans="1:27" ht="15.75">
      <c r="A151" s="30" t="s">
        <v>369</v>
      </c>
      <c r="B151" s="28" t="s">
        <v>162</v>
      </c>
      <c r="C151" s="51"/>
      <c r="D151" s="52"/>
      <c r="E151" s="53">
        <v>0</v>
      </c>
      <c r="F151" s="54"/>
      <c r="G151" s="53">
        <v>1</v>
      </c>
      <c r="H151" s="54"/>
      <c r="I151" s="53"/>
      <c r="J151" s="54"/>
      <c r="K151" s="53">
        <v>1</v>
      </c>
      <c r="L151" s="54"/>
      <c r="M151" s="53">
        <v>0</v>
      </c>
      <c r="N151" s="54"/>
      <c r="O151" s="55"/>
      <c r="P151" s="56"/>
      <c r="Q151" s="53"/>
      <c r="R151" s="54"/>
      <c r="S151" s="81"/>
      <c r="T151" s="82"/>
      <c r="U151" s="82"/>
      <c r="V151" s="14"/>
      <c r="W151" s="53"/>
      <c r="X151" s="54"/>
      <c r="Y151" s="1">
        <f t="shared" si="3"/>
        <v>0</v>
      </c>
      <c r="Z151" s="8"/>
      <c r="AA151" s="9"/>
    </row>
    <row r="152" spans="1:27" ht="15.75">
      <c r="A152" s="46" t="s">
        <v>370</v>
      </c>
      <c r="B152" s="28" t="s">
        <v>163</v>
      </c>
      <c r="C152" s="51"/>
      <c r="D152" s="52"/>
      <c r="E152" s="53">
        <v>1</v>
      </c>
      <c r="F152" s="54"/>
      <c r="G152" s="53">
        <v>0.5</v>
      </c>
      <c r="H152" s="54"/>
      <c r="I152" s="53">
        <v>0</v>
      </c>
      <c r="J152" s="54"/>
      <c r="K152" s="53"/>
      <c r="L152" s="54"/>
      <c r="M152" s="53"/>
      <c r="N152" s="54"/>
      <c r="O152" s="57">
        <v>23</v>
      </c>
      <c r="P152" s="58"/>
      <c r="Q152" s="57">
        <v>8</v>
      </c>
      <c r="R152" s="58"/>
      <c r="S152" s="81"/>
      <c r="T152" s="82"/>
      <c r="U152" s="82"/>
      <c r="V152" s="14">
        <v>13</v>
      </c>
      <c r="W152" s="53">
        <v>25</v>
      </c>
      <c r="X152" s="54"/>
      <c r="Y152" s="45">
        <f t="shared" si="3"/>
        <v>69</v>
      </c>
      <c r="Z152" s="45">
        <v>7</v>
      </c>
      <c r="AA152" s="9"/>
    </row>
    <row r="153" spans="1:27" ht="15.75">
      <c r="A153" s="40" t="s">
        <v>371</v>
      </c>
      <c r="B153" s="28" t="s">
        <v>164</v>
      </c>
      <c r="C153" s="51"/>
      <c r="D153" s="52"/>
      <c r="E153" s="53">
        <v>2</v>
      </c>
      <c r="F153" s="54"/>
      <c r="G153" s="53">
        <v>1</v>
      </c>
      <c r="H153" s="54"/>
      <c r="I153" s="53">
        <v>1</v>
      </c>
      <c r="J153" s="54"/>
      <c r="K153" s="53">
        <v>2</v>
      </c>
      <c r="L153" s="54"/>
      <c r="M153" s="53">
        <v>1</v>
      </c>
      <c r="N153" s="54"/>
      <c r="O153" s="57">
        <v>27</v>
      </c>
      <c r="P153" s="58"/>
      <c r="Q153" s="57">
        <v>7</v>
      </c>
      <c r="R153" s="58"/>
      <c r="S153" s="81"/>
      <c r="T153" s="82"/>
      <c r="U153" s="82"/>
      <c r="V153" s="14">
        <v>15</v>
      </c>
      <c r="W153" s="53">
        <v>36</v>
      </c>
      <c r="X153" s="54"/>
      <c r="Y153" s="39">
        <f t="shared" si="3"/>
        <v>85</v>
      </c>
      <c r="Z153" s="39">
        <v>9</v>
      </c>
      <c r="AA153" s="9"/>
    </row>
    <row r="154" spans="1:27" ht="15.75">
      <c r="A154" s="30" t="s">
        <v>372</v>
      </c>
      <c r="B154" s="28" t="s">
        <v>165</v>
      </c>
      <c r="C154" s="51"/>
      <c r="D154" s="52"/>
      <c r="E154" s="53">
        <v>1</v>
      </c>
      <c r="F154" s="54"/>
      <c r="G154" s="53">
        <v>1.25</v>
      </c>
      <c r="H154" s="54"/>
      <c r="I154" s="53">
        <v>1</v>
      </c>
      <c r="J154" s="54"/>
      <c r="K154" s="53">
        <v>0</v>
      </c>
      <c r="L154" s="54"/>
      <c r="M154" s="53">
        <v>1</v>
      </c>
      <c r="N154" s="54"/>
      <c r="O154" s="55"/>
      <c r="P154" s="56"/>
      <c r="Q154" s="53">
        <v>5.5</v>
      </c>
      <c r="R154" s="54"/>
      <c r="S154" s="81"/>
      <c r="T154" s="82"/>
      <c r="U154" s="82"/>
      <c r="V154" s="14" t="s">
        <v>431</v>
      </c>
      <c r="W154" s="53"/>
      <c r="X154" s="54"/>
      <c r="Y154" s="1">
        <f t="shared" si="3"/>
        <v>5.5</v>
      </c>
      <c r="Z154" s="8"/>
      <c r="AA154" s="9"/>
    </row>
    <row r="155" spans="1:27" ht="15.75">
      <c r="A155" s="30" t="s">
        <v>373</v>
      </c>
      <c r="B155" s="28" t="s">
        <v>166</v>
      </c>
      <c r="C155" s="51"/>
      <c r="D155" s="52"/>
      <c r="E155" s="53">
        <v>1.25</v>
      </c>
      <c r="F155" s="54"/>
      <c r="G155" s="53">
        <v>0</v>
      </c>
      <c r="H155" s="54"/>
      <c r="I155" s="53">
        <v>0</v>
      </c>
      <c r="J155" s="54"/>
      <c r="K155" s="53">
        <v>1.5</v>
      </c>
      <c r="L155" s="54"/>
      <c r="M155" s="53">
        <v>0</v>
      </c>
      <c r="N155" s="54"/>
      <c r="O155" s="55"/>
      <c r="P155" s="56"/>
      <c r="Q155" s="53">
        <v>5.5</v>
      </c>
      <c r="R155" s="54"/>
      <c r="S155" s="81"/>
      <c r="T155" s="82"/>
      <c r="U155" s="82"/>
      <c r="V155" s="14" t="s">
        <v>432</v>
      </c>
      <c r="W155" s="53"/>
      <c r="X155" s="54"/>
      <c r="Y155" s="1">
        <f t="shared" si="3"/>
        <v>5.5</v>
      </c>
      <c r="Z155" s="8"/>
      <c r="AA155" s="9"/>
    </row>
    <row r="156" spans="1:27" ht="15.75">
      <c r="A156" s="30" t="s">
        <v>374</v>
      </c>
      <c r="B156" s="28" t="s">
        <v>167</v>
      </c>
      <c r="C156" s="51"/>
      <c r="D156" s="52"/>
      <c r="E156" s="53"/>
      <c r="F156" s="54"/>
      <c r="G156" s="53"/>
      <c r="H156" s="54"/>
      <c r="I156" s="53">
        <v>0</v>
      </c>
      <c r="J156" s="54"/>
      <c r="K156" s="53"/>
      <c r="L156" s="54"/>
      <c r="M156" s="53"/>
      <c r="N156" s="54"/>
      <c r="O156" s="55"/>
      <c r="P156" s="56"/>
      <c r="Q156" s="53"/>
      <c r="R156" s="54"/>
      <c r="S156" s="81"/>
      <c r="T156" s="82"/>
      <c r="U156" s="82"/>
      <c r="V156" s="14"/>
      <c r="W156" s="53"/>
      <c r="X156" s="54"/>
      <c r="Y156" s="1">
        <f t="shared" si="3"/>
        <v>0</v>
      </c>
      <c r="Z156" s="8"/>
      <c r="AA156" s="9"/>
    </row>
    <row r="157" spans="1:27" ht="15.75">
      <c r="A157" s="40" t="s">
        <v>375</v>
      </c>
      <c r="B157" s="28" t="s">
        <v>168</v>
      </c>
      <c r="C157" s="51"/>
      <c r="D157" s="52"/>
      <c r="E157" s="53">
        <v>1.25</v>
      </c>
      <c r="F157" s="54"/>
      <c r="G157" s="53">
        <v>0.75</v>
      </c>
      <c r="H157" s="54"/>
      <c r="I157" s="53">
        <v>1.5</v>
      </c>
      <c r="J157" s="54"/>
      <c r="K157" s="53">
        <v>1</v>
      </c>
      <c r="L157" s="54"/>
      <c r="M157" s="53">
        <v>0</v>
      </c>
      <c r="N157" s="54"/>
      <c r="O157" s="57">
        <v>19</v>
      </c>
      <c r="P157" s="58"/>
      <c r="Q157" s="57">
        <v>7.5</v>
      </c>
      <c r="R157" s="58"/>
      <c r="S157" s="81"/>
      <c r="T157" s="82"/>
      <c r="U157" s="82"/>
      <c r="V157" s="14">
        <v>14</v>
      </c>
      <c r="W157" s="53">
        <v>30</v>
      </c>
      <c r="X157" s="54"/>
      <c r="Y157" s="39">
        <f t="shared" si="3"/>
        <v>70.5</v>
      </c>
      <c r="Z157" s="39">
        <v>8</v>
      </c>
      <c r="AA157" s="9"/>
    </row>
    <row r="158" spans="1:27" ht="15.75">
      <c r="A158" s="30" t="s">
        <v>376</v>
      </c>
      <c r="B158" s="28" t="s">
        <v>169</v>
      </c>
      <c r="C158" s="51"/>
      <c r="D158" s="52"/>
      <c r="E158" s="53">
        <v>0.5</v>
      </c>
      <c r="F158" s="54"/>
      <c r="G158" s="53">
        <v>1</v>
      </c>
      <c r="H158" s="54"/>
      <c r="I158" s="53">
        <v>0.5</v>
      </c>
      <c r="J158" s="54"/>
      <c r="K158" s="53">
        <v>0</v>
      </c>
      <c r="L158" s="54"/>
      <c r="M158" s="53">
        <v>1</v>
      </c>
      <c r="N158" s="54"/>
      <c r="O158" s="55"/>
      <c r="P158" s="56"/>
      <c r="Q158" s="53">
        <v>5.5</v>
      </c>
      <c r="R158" s="54"/>
      <c r="S158" s="81"/>
      <c r="T158" s="82"/>
      <c r="U158" s="82"/>
      <c r="V158" s="14"/>
      <c r="W158" s="53"/>
      <c r="X158" s="54"/>
      <c r="Y158" s="1">
        <f t="shared" si="3"/>
        <v>5.5</v>
      </c>
      <c r="Z158" s="8"/>
      <c r="AA158" s="9"/>
    </row>
    <row r="159" spans="1:27" ht="15.75">
      <c r="A159" s="30" t="s">
        <v>377</v>
      </c>
      <c r="B159" s="28" t="s">
        <v>170</v>
      </c>
      <c r="C159" s="51"/>
      <c r="D159" s="52"/>
      <c r="E159" s="53"/>
      <c r="F159" s="54"/>
      <c r="G159" s="53"/>
      <c r="H159" s="54"/>
      <c r="I159" s="53"/>
      <c r="J159" s="54"/>
      <c r="K159" s="53"/>
      <c r="L159" s="54"/>
      <c r="M159" s="53"/>
      <c r="N159" s="54"/>
      <c r="O159" s="55"/>
      <c r="P159" s="56"/>
      <c r="Q159" s="53"/>
      <c r="R159" s="54"/>
      <c r="S159" s="81"/>
      <c r="T159" s="82"/>
      <c r="U159" s="82"/>
      <c r="V159" s="14"/>
      <c r="W159" s="53"/>
      <c r="X159" s="54"/>
      <c r="Y159" s="1">
        <f t="shared" si="3"/>
        <v>0</v>
      </c>
      <c r="Z159" s="8"/>
      <c r="AA159" s="9"/>
    </row>
    <row r="160" spans="1:27" ht="15.75">
      <c r="A160" s="30" t="s">
        <v>378</v>
      </c>
      <c r="B160" s="28" t="s">
        <v>171</v>
      </c>
      <c r="C160" s="51"/>
      <c r="D160" s="52"/>
      <c r="E160" s="53"/>
      <c r="F160" s="54"/>
      <c r="G160" s="53"/>
      <c r="H160" s="54"/>
      <c r="I160" s="53"/>
      <c r="J160" s="54"/>
      <c r="K160" s="53"/>
      <c r="L160" s="54"/>
      <c r="M160" s="53"/>
      <c r="N160" s="54"/>
      <c r="O160" s="55"/>
      <c r="P160" s="56"/>
      <c r="Q160" s="53"/>
      <c r="R160" s="54"/>
      <c r="S160" s="81"/>
      <c r="T160" s="82"/>
      <c r="U160" s="82"/>
      <c r="V160" s="14"/>
      <c r="W160" s="53"/>
      <c r="X160" s="54"/>
      <c r="Y160" s="1">
        <f t="shared" si="3"/>
        <v>0</v>
      </c>
      <c r="Z160" s="8"/>
      <c r="AA160" s="9"/>
    </row>
    <row r="161" spans="1:27" ht="15.75">
      <c r="A161" s="30" t="s">
        <v>379</v>
      </c>
      <c r="B161" s="28" t="s">
        <v>172</v>
      </c>
      <c r="C161" s="51"/>
      <c r="D161" s="52"/>
      <c r="E161" s="53">
        <v>0.75</v>
      </c>
      <c r="F161" s="54"/>
      <c r="G161" s="53">
        <v>0.5</v>
      </c>
      <c r="H161" s="54"/>
      <c r="I161" s="53">
        <v>1</v>
      </c>
      <c r="J161" s="54"/>
      <c r="K161" s="53">
        <v>0</v>
      </c>
      <c r="L161" s="54"/>
      <c r="M161" s="53">
        <v>0</v>
      </c>
      <c r="N161" s="54"/>
      <c r="O161" s="55"/>
      <c r="P161" s="56"/>
      <c r="Q161" s="53"/>
      <c r="R161" s="54"/>
      <c r="S161" s="81"/>
      <c r="T161" s="82"/>
      <c r="U161" s="82"/>
      <c r="V161" s="14"/>
      <c r="W161" s="53"/>
      <c r="X161" s="54"/>
      <c r="Y161" s="1">
        <f t="shared" si="3"/>
        <v>0</v>
      </c>
      <c r="Z161" s="8"/>
      <c r="AA161" s="9"/>
    </row>
    <row r="162" spans="1:27" ht="15.75">
      <c r="A162" s="30" t="s">
        <v>380</v>
      </c>
      <c r="B162" s="28" t="s">
        <v>173</v>
      </c>
      <c r="C162" s="51"/>
      <c r="D162" s="52"/>
      <c r="E162" s="53"/>
      <c r="F162" s="54"/>
      <c r="G162" s="53"/>
      <c r="H162" s="54"/>
      <c r="I162" s="53"/>
      <c r="J162" s="54"/>
      <c r="K162" s="53"/>
      <c r="L162" s="54"/>
      <c r="M162" s="53"/>
      <c r="N162" s="54"/>
      <c r="O162" s="55"/>
      <c r="P162" s="56"/>
      <c r="Q162" s="53"/>
      <c r="R162" s="54"/>
      <c r="S162" s="81"/>
      <c r="T162" s="82"/>
      <c r="U162" s="82"/>
      <c r="V162" s="14"/>
      <c r="W162" s="53"/>
      <c r="X162" s="54"/>
      <c r="Y162" s="1">
        <f t="shared" si="3"/>
        <v>0</v>
      </c>
      <c r="Z162" s="8"/>
      <c r="AA162" s="9"/>
    </row>
    <row r="163" spans="1:27" ht="15.75">
      <c r="A163" s="36" t="s">
        <v>381</v>
      </c>
      <c r="B163" s="29" t="s">
        <v>174</v>
      </c>
      <c r="C163" s="51"/>
      <c r="D163" s="52"/>
      <c r="E163" s="53"/>
      <c r="F163" s="54"/>
      <c r="G163" s="53"/>
      <c r="H163" s="54"/>
      <c r="I163" s="53">
        <v>0</v>
      </c>
      <c r="J163" s="54"/>
      <c r="K163" s="53"/>
      <c r="L163" s="54"/>
      <c r="M163" s="53"/>
      <c r="N163" s="54"/>
      <c r="O163" s="57">
        <v>19</v>
      </c>
      <c r="P163" s="58"/>
      <c r="Q163" s="57">
        <v>6.5</v>
      </c>
      <c r="R163" s="58"/>
      <c r="S163" s="81"/>
      <c r="T163" s="82"/>
      <c r="U163" s="82"/>
      <c r="V163" s="14" t="s">
        <v>432</v>
      </c>
      <c r="W163" s="53"/>
      <c r="X163" s="54"/>
      <c r="Y163" s="1">
        <f t="shared" si="3"/>
        <v>25.5</v>
      </c>
      <c r="Z163" s="8"/>
      <c r="AA163" s="9"/>
    </row>
    <row r="164" spans="1:27" ht="15.75">
      <c r="A164" s="40" t="s">
        <v>382</v>
      </c>
      <c r="B164" s="29" t="s">
        <v>175</v>
      </c>
      <c r="C164" s="51"/>
      <c r="D164" s="52"/>
      <c r="E164" s="53">
        <v>2</v>
      </c>
      <c r="F164" s="54"/>
      <c r="G164" s="53">
        <v>1.75</v>
      </c>
      <c r="H164" s="54"/>
      <c r="I164" s="53"/>
      <c r="J164" s="54"/>
      <c r="K164" s="53">
        <v>2</v>
      </c>
      <c r="L164" s="54"/>
      <c r="M164" s="53">
        <v>2</v>
      </c>
      <c r="N164" s="54"/>
      <c r="O164" s="57">
        <v>40</v>
      </c>
      <c r="P164" s="58"/>
      <c r="Q164" s="57">
        <v>8</v>
      </c>
      <c r="R164" s="58"/>
      <c r="S164" s="81"/>
      <c r="T164" s="82"/>
      <c r="U164" s="82"/>
      <c r="V164" s="14">
        <v>16</v>
      </c>
      <c r="W164" s="53">
        <v>40</v>
      </c>
      <c r="X164" s="54"/>
      <c r="Y164" s="39">
        <f t="shared" si="3"/>
        <v>104</v>
      </c>
      <c r="Z164" s="39">
        <v>10</v>
      </c>
      <c r="AA164" s="9"/>
    </row>
    <row r="165" spans="1:27" ht="15.75">
      <c r="A165" s="30" t="s">
        <v>383</v>
      </c>
      <c r="B165" s="29" t="s">
        <v>176</v>
      </c>
      <c r="C165" s="51"/>
      <c r="D165" s="52"/>
      <c r="E165" s="53"/>
      <c r="F165" s="54"/>
      <c r="G165" s="53"/>
      <c r="H165" s="54"/>
      <c r="I165" s="53"/>
      <c r="J165" s="54"/>
      <c r="K165" s="53"/>
      <c r="L165" s="54"/>
      <c r="M165" s="53"/>
      <c r="N165" s="54"/>
      <c r="O165" s="55"/>
      <c r="P165" s="56"/>
      <c r="Q165" s="53"/>
      <c r="R165" s="54"/>
      <c r="S165" s="81"/>
      <c r="T165" s="82"/>
      <c r="U165" s="82"/>
      <c r="V165" s="14" t="s">
        <v>432</v>
      </c>
      <c r="W165" s="53"/>
      <c r="X165" s="54"/>
      <c r="Y165" s="1">
        <f t="shared" si="3"/>
        <v>0</v>
      </c>
      <c r="Z165" s="8"/>
      <c r="AA165" s="9"/>
    </row>
    <row r="166" spans="1:27" ht="15.75">
      <c r="A166" s="46" t="s">
        <v>384</v>
      </c>
      <c r="B166" s="28" t="s">
        <v>177</v>
      </c>
      <c r="C166" s="51"/>
      <c r="D166" s="52"/>
      <c r="E166" s="53">
        <v>0.75</v>
      </c>
      <c r="F166" s="54"/>
      <c r="G166" s="53">
        <v>1</v>
      </c>
      <c r="H166" s="54"/>
      <c r="I166" s="53">
        <v>0.25</v>
      </c>
      <c r="J166" s="54"/>
      <c r="K166" s="53">
        <v>0</v>
      </c>
      <c r="L166" s="54"/>
      <c r="M166" s="53">
        <v>0</v>
      </c>
      <c r="N166" s="54"/>
      <c r="O166" s="57">
        <v>20</v>
      </c>
      <c r="P166" s="58"/>
      <c r="Q166" s="57">
        <v>6</v>
      </c>
      <c r="R166" s="58"/>
      <c r="S166" s="81"/>
      <c r="T166" s="82"/>
      <c r="U166" s="82"/>
      <c r="V166" s="14">
        <v>15</v>
      </c>
      <c r="W166" s="53">
        <v>23</v>
      </c>
      <c r="X166" s="54"/>
      <c r="Y166" s="45">
        <f t="shared" si="3"/>
        <v>64</v>
      </c>
      <c r="Z166" s="45">
        <v>7</v>
      </c>
      <c r="AA166" s="9"/>
    </row>
    <row r="167" spans="1:27" ht="15.75">
      <c r="A167" s="36" t="s">
        <v>385</v>
      </c>
      <c r="B167" s="29" t="s">
        <v>178</v>
      </c>
      <c r="C167" s="51"/>
      <c r="D167" s="52"/>
      <c r="E167" s="53"/>
      <c r="F167" s="54"/>
      <c r="G167" s="53"/>
      <c r="H167" s="54"/>
      <c r="I167" s="53">
        <v>0.5</v>
      </c>
      <c r="J167" s="54"/>
      <c r="K167" s="53"/>
      <c r="L167" s="54"/>
      <c r="M167" s="53"/>
      <c r="N167" s="54"/>
      <c r="O167" s="57">
        <v>19</v>
      </c>
      <c r="P167" s="58"/>
      <c r="Q167" s="57">
        <v>7</v>
      </c>
      <c r="R167" s="58"/>
      <c r="S167" s="81"/>
      <c r="T167" s="82"/>
      <c r="U167" s="82"/>
      <c r="V167" s="14"/>
      <c r="W167" s="53"/>
      <c r="X167" s="54"/>
      <c r="Y167" s="1">
        <f t="shared" si="3"/>
        <v>26</v>
      </c>
      <c r="Z167" s="8"/>
      <c r="AA167" s="9"/>
    </row>
    <row r="168" spans="1:27" ht="15.75">
      <c r="A168" s="30" t="s">
        <v>386</v>
      </c>
      <c r="B168" s="28" t="s">
        <v>179</v>
      </c>
      <c r="C168" s="51"/>
      <c r="D168" s="52"/>
      <c r="E168" s="53"/>
      <c r="F168" s="54"/>
      <c r="G168" s="53"/>
      <c r="H168" s="54"/>
      <c r="I168" s="53"/>
      <c r="J168" s="54"/>
      <c r="K168" s="53"/>
      <c r="L168" s="54"/>
      <c r="M168" s="53"/>
      <c r="N168" s="54"/>
      <c r="O168" s="55"/>
      <c r="P168" s="56"/>
      <c r="Q168" s="53"/>
      <c r="R168" s="54"/>
      <c r="S168" s="81"/>
      <c r="T168" s="82"/>
      <c r="U168" s="82"/>
      <c r="V168" s="14"/>
      <c r="W168" s="53"/>
      <c r="X168" s="54"/>
      <c r="Y168" s="1">
        <f t="shared" si="3"/>
        <v>0</v>
      </c>
      <c r="Z168" s="8"/>
      <c r="AA168" s="9"/>
    </row>
    <row r="169" spans="1:27" ht="15.75">
      <c r="A169" s="30" t="s">
        <v>387</v>
      </c>
      <c r="B169" s="28" t="s">
        <v>180</v>
      </c>
      <c r="C169" s="51"/>
      <c r="D169" s="52"/>
      <c r="E169" s="53"/>
      <c r="F169" s="54"/>
      <c r="G169" s="53"/>
      <c r="H169" s="54"/>
      <c r="I169" s="53"/>
      <c r="J169" s="54"/>
      <c r="K169" s="53"/>
      <c r="L169" s="54"/>
      <c r="M169" s="53"/>
      <c r="N169" s="54"/>
      <c r="O169" s="55"/>
      <c r="P169" s="56"/>
      <c r="Q169" s="53"/>
      <c r="R169" s="54"/>
      <c r="S169" s="81"/>
      <c r="T169" s="82"/>
      <c r="U169" s="82"/>
      <c r="V169" s="14"/>
      <c r="W169" s="53"/>
      <c r="X169" s="54"/>
      <c r="Y169" s="1">
        <f t="shared" si="3"/>
        <v>0</v>
      </c>
      <c r="Z169" s="8"/>
      <c r="AA169" s="9"/>
    </row>
    <row r="170" spans="1:27" ht="15.75">
      <c r="A170" s="30" t="s">
        <v>388</v>
      </c>
      <c r="B170" s="29" t="s">
        <v>181</v>
      </c>
      <c r="C170" s="51"/>
      <c r="D170" s="52"/>
      <c r="E170" s="53">
        <v>0.5</v>
      </c>
      <c r="F170" s="54"/>
      <c r="G170" s="53">
        <v>0.5</v>
      </c>
      <c r="H170" s="54"/>
      <c r="I170" s="53"/>
      <c r="J170" s="54"/>
      <c r="K170" s="53"/>
      <c r="L170" s="54"/>
      <c r="M170" s="53"/>
      <c r="N170" s="54"/>
      <c r="O170" s="55"/>
      <c r="P170" s="56"/>
      <c r="Q170" s="53"/>
      <c r="R170" s="54"/>
      <c r="S170" s="86"/>
      <c r="T170" s="87"/>
      <c r="U170" s="88"/>
      <c r="V170" s="14"/>
      <c r="W170" s="53"/>
      <c r="X170" s="54"/>
      <c r="Y170" s="1">
        <f t="shared" si="3"/>
        <v>0</v>
      </c>
      <c r="Z170" s="8"/>
      <c r="AA170" s="9"/>
    </row>
    <row r="171" spans="1:27" ht="15.75">
      <c r="A171" s="30" t="s">
        <v>389</v>
      </c>
      <c r="B171" s="29" t="s">
        <v>182</v>
      </c>
      <c r="C171" s="51"/>
      <c r="D171" s="52"/>
      <c r="E171" s="53"/>
      <c r="F171" s="54"/>
      <c r="G171" s="53"/>
      <c r="H171" s="54"/>
      <c r="I171" s="53"/>
      <c r="J171" s="54"/>
      <c r="K171" s="53"/>
      <c r="L171" s="54"/>
      <c r="M171" s="53"/>
      <c r="N171" s="54"/>
      <c r="O171" s="55"/>
      <c r="P171" s="56"/>
      <c r="Q171" s="53"/>
      <c r="R171" s="54"/>
      <c r="S171" s="53"/>
      <c r="T171" s="61"/>
      <c r="U171" s="54"/>
      <c r="V171" s="14"/>
      <c r="W171" s="53"/>
      <c r="X171" s="54"/>
      <c r="Y171" s="1">
        <f t="shared" si="3"/>
        <v>0</v>
      </c>
      <c r="Z171" s="8"/>
      <c r="AA171" s="9"/>
    </row>
    <row r="172" spans="1:27" ht="15.75">
      <c r="A172" s="40" t="s">
        <v>390</v>
      </c>
      <c r="B172" s="28" t="s">
        <v>183</v>
      </c>
      <c r="C172" s="51"/>
      <c r="D172" s="52"/>
      <c r="E172" s="53">
        <v>1.5</v>
      </c>
      <c r="F172" s="54"/>
      <c r="G172" s="53">
        <v>2</v>
      </c>
      <c r="H172" s="54"/>
      <c r="I172" s="53">
        <v>2</v>
      </c>
      <c r="J172" s="54"/>
      <c r="K172" s="53">
        <v>1</v>
      </c>
      <c r="L172" s="54"/>
      <c r="M172" s="53">
        <v>1.5</v>
      </c>
      <c r="N172" s="54"/>
      <c r="O172" s="57">
        <v>23</v>
      </c>
      <c r="P172" s="58"/>
      <c r="Q172" s="57">
        <v>8</v>
      </c>
      <c r="R172" s="58"/>
      <c r="S172" s="62"/>
      <c r="T172" s="63"/>
      <c r="U172" s="64"/>
      <c r="V172" s="14">
        <v>15</v>
      </c>
      <c r="W172" s="53">
        <v>27</v>
      </c>
      <c r="X172" s="54"/>
      <c r="Y172" s="39">
        <f t="shared" si="3"/>
        <v>73</v>
      </c>
      <c r="Z172" s="39">
        <v>8</v>
      </c>
      <c r="AA172" s="9"/>
    </row>
    <row r="173" spans="1:26" ht="15.75">
      <c r="A173" s="46" t="s">
        <v>391</v>
      </c>
      <c r="B173" s="28" t="s">
        <v>184</v>
      </c>
      <c r="C173" s="51"/>
      <c r="D173" s="52"/>
      <c r="E173" s="50">
        <v>1.25</v>
      </c>
      <c r="F173" s="52"/>
      <c r="G173" s="50">
        <v>1.75</v>
      </c>
      <c r="H173" s="52"/>
      <c r="I173" s="50">
        <v>1</v>
      </c>
      <c r="J173" s="52"/>
      <c r="K173" s="50">
        <v>2</v>
      </c>
      <c r="L173" s="52"/>
      <c r="M173" s="50">
        <v>1.5</v>
      </c>
      <c r="N173" s="52"/>
      <c r="O173" s="57">
        <v>19</v>
      </c>
      <c r="P173" s="58"/>
      <c r="Q173" s="57">
        <v>8</v>
      </c>
      <c r="R173" s="58"/>
      <c r="S173" s="65"/>
      <c r="T173" s="66"/>
      <c r="U173" s="67"/>
      <c r="V173" s="16">
        <v>14</v>
      </c>
      <c r="W173" s="50">
        <v>20</v>
      </c>
      <c r="X173" s="52"/>
      <c r="Y173" s="45">
        <f t="shared" si="3"/>
        <v>61</v>
      </c>
      <c r="Z173" s="45">
        <v>7</v>
      </c>
    </row>
    <row r="174" spans="1:26" ht="15.75">
      <c r="A174" s="40" t="s">
        <v>392</v>
      </c>
      <c r="B174" s="29" t="s">
        <v>185</v>
      </c>
      <c r="C174" s="51"/>
      <c r="D174" s="52"/>
      <c r="E174" s="50"/>
      <c r="F174" s="52"/>
      <c r="G174" s="50"/>
      <c r="H174" s="52"/>
      <c r="I174" s="50"/>
      <c r="J174" s="52"/>
      <c r="K174" s="50"/>
      <c r="L174" s="52"/>
      <c r="M174" s="50"/>
      <c r="N174" s="52"/>
      <c r="O174" s="57">
        <v>21</v>
      </c>
      <c r="P174" s="58"/>
      <c r="Q174" s="57">
        <v>7</v>
      </c>
      <c r="R174" s="58"/>
      <c r="S174" s="65"/>
      <c r="T174" s="66"/>
      <c r="U174" s="67"/>
      <c r="V174" s="16">
        <v>6</v>
      </c>
      <c r="W174" s="50">
        <v>22</v>
      </c>
      <c r="X174" s="52"/>
      <c r="Y174" s="39">
        <f t="shared" si="3"/>
        <v>56</v>
      </c>
      <c r="Z174" s="39">
        <v>6</v>
      </c>
    </row>
    <row r="175" spans="1:26" ht="15.75">
      <c r="A175" s="46" t="s">
        <v>393</v>
      </c>
      <c r="B175" s="29" t="s">
        <v>186</v>
      </c>
      <c r="C175" s="51"/>
      <c r="D175" s="52"/>
      <c r="E175" s="50"/>
      <c r="F175" s="52"/>
      <c r="G175" s="50"/>
      <c r="H175" s="52"/>
      <c r="I175" s="50"/>
      <c r="J175" s="52"/>
      <c r="K175" s="50"/>
      <c r="L175" s="52"/>
      <c r="M175" s="50"/>
      <c r="N175" s="52"/>
      <c r="O175" s="57">
        <v>21</v>
      </c>
      <c r="P175" s="58"/>
      <c r="Q175" s="57">
        <v>6</v>
      </c>
      <c r="R175" s="58"/>
      <c r="S175" s="65"/>
      <c r="T175" s="66"/>
      <c r="U175" s="67"/>
      <c r="V175" s="16">
        <v>6</v>
      </c>
      <c r="W175" s="50">
        <v>24</v>
      </c>
      <c r="X175" s="52"/>
      <c r="Y175" s="45">
        <f t="shared" si="3"/>
        <v>57</v>
      </c>
      <c r="Z175" s="45">
        <v>6</v>
      </c>
    </row>
    <row r="176" spans="1:26" ht="15.75">
      <c r="A176" s="30" t="s">
        <v>394</v>
      </c>
      <c r="B176" s="28" t="s">
        <v>187</v>
      </c>
      <c r="C176" s="51"/>
      <c r="D176" s="52"/>
      <c r="E176" s="50"/>
      <c r="F176" s="52"/>
      <c r="G176" s="50"/>
      <c r="H176" s="52"/>
      <c r="I176" s="50"/>
      <c r="J176" s="52"/>
      <c r="K176" s="50"/>
      <c r="L176" s="52"/>
      <c r="M176" s="50"/>
      <c r="N176" s="52"/>
      <c r="O176" s="55"/>
      <c r="P176" s="56"/>
      <c r="Q176" s="50"/>
      <c r="R176" s="52"/>
      <c r="S176" s="65"/>
      <c r="T176" s="66"/>
      <c r="U176" s="67"/>
      <c r="V176" s="16"/>
      <c r="W176" s="50"/>
      <c r="X176" s="52"/>
      <c r="Y176" s="1">
        <f t="shared" si="3"/>
        <v>0</v>
      </c>
      <c r="Z176" s="1"/>
    </row>
    <row r="177" spans="1:26" ht="15.75">
      <c r="A177" s="36" t="s">
        <v>395</v>
      </c>
      <c r="B177" s="29" t="s">
        <v>188</v>
      </c>
      <c r="C177" s="51"/>
      <c r="D177" s="52"/>
      <c r="E177" s="50"/>
      <c r="F177" s="52"/>
      <c r="G177" s="50"/>
      <c r="H177" s="52"/>
      <c r="I177" s="50"/>
      <c r="J177" s="52"/>
      <c r="K177" s="50"/>
      <c r="L177" s="52"/>
      <c r="M177" s="50"/>
      <c r="N177" s="52"/>
      <c r="O177" s="57">
        <v>25</v>
      </c>
      <c r="P177" s="58"/>
      <c r="Q177" s="57">
        <v>5.5</v>
      </c>
      <c r="R177" s="58"/>
      <c r="S177" s="65"/>
      <c r="T177" s="66"/>
      <c r="U177" s="67"/>
      <c r="V177" s="16"/>
      <c r="W177" s="50">
        <v>25</v>
      </c>
      <c r="X177" s="52"/>
      <c r="Y177" s="47">
        <f t="shared" si="3"/>
        <v>55.5</v>
      </c>
      <c r="Z177" s="47">
        <v>6</v>
      </c>
    </row>
    <row r="178" spans="1:26" ht="15.75">
      <c r="A178" s="46" t="s">
        <v>396</v>
      </c>
      <c r="B178" s="28" t="s">
        <v>189</v>
      </c>
      <c r="C178" s="51"/>
      <c r="D178" s="52"/>
      <c r="E178" s="50">
        <v>1.5</v>
      </c>
      <c r="F178" s="52"/>
      <c r="G178" s="50">
        <v>0.75</v>
      </c>
      <c r="H178" s="52"/>
      <c r="I178" s="50">
        <v>0</v>
      </c>
      <c r="J178" s="52"/>
      <c r="K178" s="50">
        <v>1</v>
      </c>
      <c r="L178" s="52"/>
      <c r="M178" s="59">
        <v>1</v>
      </c>
      <c r="N178" s="60"/>
      <c r="O178" s="57">
        <v>21</v>
      </c>
      <c r="P178" s="58"/>
      <c r="Q178" s="57">
        <v>7</v>
      </c>
      <c r="R178" s="58"/>
      <c r="S178" s="50"/>
      <c r="T178" s="51"/>
      <c r="U178" s="52"/>
      <c r="V178" s="16">
        <v>14</v>
      </c>
      <c r="W178" s="50">
        <v>20</v>
      </c>
      <c r="X178" s="52"/>
      <c r="Y178" s="45">
        <f t="shared" si="3"/>
        <v>62</v>
      </c>
      <c r="Z178" s="45">
        <v>7</v>
      </c>
    </row>
    <row r="179" spans="1:26" ht="15.75">
      <c r="A179" s="30" t="s">
        <v>397</v>
      </c>
      <c r="B179" s="28" t="s">
        <v>190</v>
      </c>
      <c r="C179" s="51"/>
      <c r="D179" s="52"/>
      <c r="E179" s="50"/>
      <c r="F179" s="52"/>
      <c r="G179" s="50"/>
      <c r="H179" s="52"/>
      <c r="I179" s="50"/>
      <c r="J179" s="52"/>
      <c r="K179" s="50"/>
      <c r="L179" s="52"/>
      <c r="M179" s="50"/>
      <c r="N179" s="52"/>
      <c r="O179" s="55"/>
      <c r="P179" s="56"/>
      <c r="Q179" s="50"/>
      <c r="R179" s="52"/>
      <c r="S179" s="50"/>
      <c r="T179" s="51"/>
      <c r="U179" s="52"/>
      <c r="V179" s="16"/>
      <c r="W179" s="50"/>
      <c r="X179" s="52"/>
      <c r="Y179" s="1">
        <f t="shared" si="3"/>
        <v>0</v>
      </c>
      <c r="Z179" s="1"/>
    </row>
    <row r="180" spans="1:26" ht="15.75">
      <c r="A180" s="46" t="s">
        <v>398</v>
      </c>
      <c r="B180" s="28" t="s">
        <v>191</v>
      </c>
      <c r="C180" s="51"/>
      <c r="D180" s="52"/>
      <c r="E180" s="50">
        <v>1.25</v>
      </c>
      <c r="F180" s="52"/>
      <c r="G180" s="50">
        <v>1.5</v>
      </c>
      <c r="H180" s="52"/>
      <c r="I180" s="50">
        <v>1</v>
      </c>
      <c r="J180" s="52"/>
      <c r="K180" s="50">
        <v>1</v>
      </c>
      <c r="L180" s="52"/>
      <c r="M180" s="50">
        <v>1.5</v>
      </c>
      <c r="N180" s="52"/>
      <c r="O180" s="57">
        <v>19</v>
      </c>
      <c r="P180" s="58"/>
      <c r="Q180" s="57">
        <v>6</v>
      </c>
      <c r="R180" s="58"/>
      <c r="S180" s="50"/>
      <c r="T180" s="51"/>
      <c r="U180" s="52"/>
      <c r="V180" s="16">
        <v>13</v>
      </c>
      <c r="W180" s="50">
        <v>29</v>
      </c>
      <c r="X180" s="52"/>
      <c r="Y180" s="45">
        <f t="shared" si="3"/>
        <v>67</v>
      </c>
      <c r="Z180" s="45">
        <v>7</v>
      </c>
    </row>
    <row r="181" spans="1:26" ht="15.75">
      <c r="A181" s="30" t="s">
        <v>399</v>
      </c>
      <c r="B181" s="29" t="s">
        <v>192</v>
      </c>
      <c r="C181" s="51"/>
      <c r="D181" s="52"/>
      <c r="E181" s="50"/>
      <c r="F181" s="52"/>
      <c r="G181" s="50"/>
      <c r="H181" s="52"/>
      <c r="I181" s="50"/>
      <c r="J181" s="52"/>
      <c r="K181" s="50"/>
      <c r="L181" s="52"/>
      <c r="M181" s="50"/>
      <c r="N181" s="52"/>
      <c r="O181" s="55"/>
      <c r="P181" s="56"/>
      <c r="Q181" s="50"/>
      <c r="R181" s="52"/>
      <c r="S181" s="50"/>
      <c r="T181" s="51"/>
      <c r="U181" s="52"/>
      <c r="V181" s="16"/>
      <c r="W181" s="50"/>
      <c r="X181" s="52"/>
      <c r="Y181" s="1">
        <f t="shared" si="3"/>
        <v>0</v>
      </c>
      <c r="Z181" s="1"/>
    </row>
    <row r="182" spans="1:26" ht="15.75">
      <c r="A182" s="36" t="s">
        <v>400</v>
      </c>
      <c r="B182" s="28" t="s">
        <v>193</v>
      </c>
      <c r="C182" s="51"/>
      <c r="D182" s="52"/>
      <c r="E182" s="50">
        <v>0.5</v>
      </c>
      <c r="F182" s="52"/>
      <c r="G182" s="50">
        <v>1</v>
      </c>
      <c r="H182" s="52"/>
      <c r="I182" s="50">
        <v>0</v>
      </c>
      <c r="J182" s="52"/>
      <c r="K182" s="50">
        <v>2</v>
      </c>
      <c r="L182" s="52"/>
      <c r="M182" s="50">
        <v>0.5</v>
      </c>
      <c r="N182" s="52"/>
      <c r="O182" s="57">
        <v>21</v>
      </c>
      <c r="P182" s="58"/>
      <c r="Q182" s="57">
        <v>5.5</v>
      </c>
      <c r="R182" s="58"/>
      <c r="S182" s="50"/>
      <c r="T182" s="51"/>
      <c r="U182" s="52"/>
      <c r="V182" s="16">
        <v>8</v>
      </c>
      <c r="W182" s="50">
        <v>19</v>
      </c>
      <c r="X182" s="52"/>
      <c r="Y182" s="47">
        <f t="shared" si="3"/>
        <v>53.5</v>
      </c>
      <c r="Z182" s="47">
        <v>6</v>
      </c>
    </row>
    <row r="183" spans="1:26" ht="15.75">
      <c r="A183" s="36" t="s">
        <v>401</v>
      </c>
      <c r="B183" s="28" t="s">
        <v>194</v>
      </c>
      <c r="C183" s="51"/>
      <c r="D183" s="52"/>
      <c r="E183" s="50">
        <v>1.25</v>
      </c>
      <c r="F183" s="52"/>
      <c r="G183" s="50">
        <v>0.75</v>
      </c>
      <c r="H183" s="52"/>
      <c r="I183" s="50">
        <v>0.5</v>
      </c>
      <c r="J183" s="52"/>
      <c r="K183" s="50">
        <v>2</v>
      </c>
      <c r="L183" s="52"/>
      <c r="M183" s="50">
        <v>1.5</v>
      </c>
      <c r="N183" s="52"/>
      <c r="O183" s="57">
        <v>20</v>
      </c>
      <c r="P183" s="58"/>
      <c r="Q183" s="57">
        <v>6</v>
      </c>
      <c r="R183" s="58"/>
      <c r="S183" s="50"/>
      <c r="T183" s="51"/>
      <c r="U183" s="52"/>
      <c r="V183" s="16">
        <v>13</v>
      </c>
      <c r="W183" s="50">
        <v>22</v>
      </c>
      <c r="X183" s="52"/>
      <c r="Y183" s="47">
        <f t="shared" si="3"/>
        <v>61</v>
      </c>
      <c r="Z183" s="47">
        <v>7</v>
      </c>
    </row>
    <row r="184" spans="1:26" ht="15.75">
      <c r="A184" s="36" t="s">
        <v>402</v>
      </c>
      <c r="B184" s="28" t="s">
        <v>195</v>
      </c>
      <c r="C184" s="51"/>
      <c r="D184" s="52"/>
      <c r="E184" s="50">
        <v>1.75</v>
      </c>
      <c r="F184" s="52"/>
      <c r="G184" s="50">
        <v>1.75</v>
      </c>
      <c r="H184" s="52"/>
      <c r="I184" s="50">
        <v>1.25</v>
      </c>
      <c r="J184" s="52"/>
      <c r="K184" s="50">
        <v>2</v>
      </c>
      <c r="L184" s="52"/>
      <c r="M184" s="50">
        <v>1</v>
      </c>
      <c r="N184" s="52"/>
      <c r="O184" s="57">
        <v>31</v>
      </c>
      <c r="P184" s="58"/>
      <c r="Q184" s="57">
        <v>8</v>
      </c>
      <c r="R184" s="58"/>
      <c r="S184" s="50"/>
      <c r="T184" s="51"/>
      <c r="U184" s="52"/>
      <c r="V184" s="16">
        <v>15</v>
      </c>
      <c r="W184" s="50">
        <v>35</v>
      </c>
      <c r="X184" s="52"/>
      <c r="Y184" s="47">
        <f aca="true" t="shared" si="4" ref="Y184:Y205">SUM(O184:X184)</f>
        <v>89</v>
      </c>
      <c r="Z184" s="47">
        <v>9</v>
      </c>
    </row>
    <row r="185" spans="1:26" ht="15.75">
      <c r="A185" s="30" t="s">
        <v>403</v>
      </c>
      <c r="B185" s="28" t="s">
        <v>196</v>
      </c>
      <c r="C185" s="51"/>
      <c r="D185" s="52"/>
      <c r="E185" s="50">
        <v>1.25</v>
      </c>
      <c r="F185" s="52"/>
      <c r="G185" s="50">
        <v>0.5</v>
      </c>
      <c r="H185" s="52"/>
      <c r="I185" s="50">
        <v>1.5</v>
      </c>
      <c r="J185" s="52"/>
      <c r="K185" s="50">
        <v>1</v>
      </c>
      <c r="L185" s="52"/>
      <c r="M185" s="50">
        <v>0.5</v>
      </c>
      <c r="N185" s="52"/>
      <c r="O185" s="55">
        <v>21</v>
      </c>
      <c r="P185" s="56"/>
      <c r="Q185" s="55">
        <v>9</v>
      </c>
      <c r="R185" s="56"/>
      <c r="S185" s="50"/>
      <c r="T185" s="51"/>
      <c r="U185" s="52"/>
      <c r="V185" s="16">
        <v>15</v>
      </c>
      <c r="W185" s="50">
        <v>19</v>
      </c>
      <c r="X185" s="52"/>
      <c r="Y185" s="47">
        <f t="shared" si="4"/>
        <v>64</v>
      </c>
      <c r="Z185" s="47">
        <v>7</v>
      </c>
    </row>
    <row r="186" spans="1:26" ht="15.75">
      <c r="A186" s="30" t="s">
        <v>404</v>
      </c>
      <c r="B186" s="28" t="s">
        <v>197</v>
      </c>
      <c r="C186" s="51"/>
      <c r="D186" s="52"/>
      <c r="E186" s="50">
        <v>0.75</v>
      </c>
      <c r="F186" s="52"/>
      <c r="G186" s="50">
        <v>1.5</v>
      </c>
      <c r="H186" s="52"/>
      <c r="I186" s="50">
        <v>1.5</v>
      </c>
      <c r="J186" s="52"/>
      <c r="K186" s="50">
        <v>2</v>
      </c>
      <c r="L186" s="52"/>
      <c r="M186" s="50">
        <v>1</v>
      </c>
      <c r="N186" s="52"/>
      <c r="O186" s="74">
        <v>23</v>
      </c>
      <c r="P186" s="75"/>
      <c r="Q186" s="74">
        <v>7</v>
      </c>
      <c r="R186" s="75"/>
      <c r="S186" s="50"/>
      <c r="T186" s="51"/>
      <c r="U186" s="52"/>
      <c r="V186" s="16" t="s">
        <v>433</v>
      </c>
      <c r="W186" s="50"/>
      <c r="X186" s="52"/>
      <c r="Y186" s="1">
        <f t="shared" si="4"/>
        <v>30</v>
      </c>
      <c r="Z186" s="1"/>
    </row>
    <row r="187" spans="1:26" ht="15.75">
      <c r="A187" s="40" t="s">
        <v>405</v>
      </c>
      <c r="B187" s="28" t="s">
        <v>198</v>
      </c>
      <c r="C187" s="51"/>
      <c r="D187" s="52"/>
      <c r="E187" s="50">
        <v>1</v>
      </c>
      <c r="F187" s="52"/>
      <c r="G187" s="50">
        <v>2</v>
      </c>
      <c r="H187" s="52"/>
      <c r="I187" s="50">
        <v>1</v>
      </c>
      <c r="J187" s="52"/>
      <c r="K187" s="50">
        <v>1</v>
      </c>
      <c r="L187" s="52"/>
      <c r="M187" s="50">
        <v>1.5</v>
      </c>
      <c r="N187" s="52"/>
      <c r="O187" s="57">
        <v>19</v>
      </c>
      <c r="P187" s="58"/>
      <c r="Q187" s="57">
        <v>6.5</v>
      </c>
      <c r="R187" s="58"/>
      <c r="S187" s="50"/>
      <c r="T187" s="51"/>
      <c r="U187" s="52"/>
      <c r="V187" s="16">
        <v>15</v>
      </c>
      <c r="W187" s="50">
        <v>19</v>
      </c>
      <c r="X187" s="52"/>
      <c r="Y187" s="39">
        <f t="shared" si="4"/>
        <v>59.5</v>
      </c>
      <c r="Z187" s="39">
        <v>6</v>
      </c>
    </row>
    <row r="188" spans="1:26" ht="15.75">
      <c r="A188" s="30" t="s">
        <v>406</v>
      </c>
      <c r="B188" s="29" t="s">
        <v>199</v>
      </c>
      <c r="C188" s="51"/>
      <c r="D188" s="52"/>
      <c r="E188" s="50"/>
      <c r="F188" s="52"/>
      <c r="G188" s="50"/>
      <c r="H188" s="52"/>
      <c r="I188" s="50"/>
      <c r="J188" s="52"/>
      <c r="K188" s="50"/>
      <c r="L188" s="52"/>
      <c r="M188" s="50"/>
      <c r="N188" s="52"/>
      <c r="O188" s="55"/>
      <c r="P188" s="56"/>
      <c r="Q188" s="50"/>
      <c r="R188" s="52"/>
      <c r="S188" s="50"/>
      <c r="T188" s="51"/>
      <c r="U188" s="52"/>
      <c r="V188" s="16"/>
      <c r="W188" s="50"/>
      <c r="X188" s="52"/>
      <c r="Y188" s="1">
        <f t="shared" si="4"/>
        <v>0</v>
      </c>
      <c r="Z188" s="1"/>
    </row>
    <row r="189" spans="1:26" ht="15.75">
      <c r="A189" s="40" t="s">
        <v>407</v>
      </c>
      <c r="B189" s="28" t="s">
        <v>200</v>
      </c>
      <c r="C189" s="51"/>
      <c r="D189" s="52"/>
      <c r="E189" s="50">
        <v>1.25</v>
      </c>
      <c r="F189" s="52"/>
      <c r="G189" s="50">
        <v>1.75</v>
      </c>
      <c r="H189" s="52"/>
      <c r="I189" s="50">
        <v>1.5</v>
      </c>
      <c r="J189" s="52"/>
      <c r="K189" s="50">
        <v>0</v>
      </c>
      <c r="L189" s="52"/>
      <c r="M189" s="50">
        <v>2</v>
      </c>
      <c r="N189" s="52"/>
      <c r="O189" s="57">
        <v>28</v>
      </c>
      <c r="P189" s="58"/>
      <c r="Q189" s="57">
        <v>6.5</v>
      </c>
      <c r="R189" s="58"/>
      <c r="S189" s="50"/>
      <c r="T189" s="51"/>
      <c r="U189" s="52"/>
      <c r="V189" s="16">
        <v>15</v>
      </c>
      <c r="W189" s="50">
        <v>22</v>
      </c>
      <c r="X189" s="52"/>
      <c r="Y189" s="39">
        <f t="shared" si="4"/>
        <v>71.5</v>
      </c>
      <c r="Z189" s="39">
        <v>8</v>
      </c>
    </row>
    <row r="190" spans="1:26" ht="15.75">
      <c r="A190" s="30" t="s">
        <v>408</v>
      </c>
      <c r="B190" s="28" t="s">
        <v>201</v>
      </c>
      <c r="C190" s="51"/>
      <c r="D190" s="52"/>
      <c r="E190" s="50"/>
      <c r="F190" s="52"/>
      <c r="G190" s="50">
        <v>1.25</v>
      </c>
      <c r="H190" s="52"/>
      <c r="I190" s="50">
        <v>0.5</v>
      </c>
      <c r="J190" s="52"/>
      <c r="K190" s="50">
        <v>2</v>
      </c>
      <c r="L190" s="52"/>
      <c r="M190" s="50">
        <v>1</v>
      </c>
      <c r="N190" s="52"/>
      <c r="O190" s="55"/>
      <c r="P190" s="56"/>
      <c r="Q190" s="50"/>
      <c r="R190" s="52"/>
      <c r="S190" s="50"/>
      <c r="T190" s="51"/>
      <c r="U190" s="52"/>
      <c r="V190" s="16"/>
      <c r="W190" s="50"/>
      <c r="X190" s="52"/>
      <c r="Y190" s="1">
        <f t="shared" si="4"/>
        <v>0</v>
      </c>
      <c r="Z190" s="1"/>
    </row>
    <row r="191" spans="1:26" ht="15.75">
      <c r="A191" s="30" t="s">
        <v>409</v>
      </c>
      <c r="B191" s="28" t="s">
        <v>202</v>
      </c>
      <c r="C191" s="51"/>
      <c r="D191" s="52"/>
      <c r="E191" s="50"/>
      <c r="F191" s="52"/>
      <c r="G191" s="50"/>
      <c r="H191" s="52"/>
      <c r="I191" s="50"/>
      <c r="J191" s="52"/>
      <c r="K191" s="50"/>
      <c r="L191" s="52"/>
      <c r="M191" s="50"/>
      <c r="N191" s="52"/>
      <c r="O191" s="55"/>
      <c r="P191" s="56"/>
      <c r="Q191" s="50"/>
      <c r="R191" s="52"/>
      <c r="S191" s="50"/>
      <c r="T191" s="51"/>
      <c r="U191" s="52"/>
      <c r="V191" s="16"/>
      <c r="W191" s="50"/>
      <c r="X191" s="52"/>
      <c r="Y191" s="1">
        <f t="shared" si="4"/>
        <v>0</v>
      </c>
      <c r="Z191" s="1"/>
    </row>
    <row r="192" spans="1:26" ht="15.75">
      <c r="A192" s="46" t="s">
        <v>410</v>
      </c>
      <c r="B192" s="28" t="s">
        <v>203</v>
      </c>
      <c r="C192" s="65"/>
      <c r="D192" s="67"/>
      <c r="E192" s="50">
        <v>1.25</v>
      </c>
      <c r="F192" s="52"/>
      <c r="G192" s="50">
        <v>2</v>
      </c>
      <c r="H192" s="52"/>
      <c r="I192" s="50">
        <v>0.5</v>
      </c>
      <c r="J192" s="52"/>
      <c r="K192" s="50">
        <v>1</v>
      </c>
      <c r="L192" s="52"/>
      <c r="M192" s="50">
        <v>1.5</v>
      </c>
      <c r="N192" s="52"/>
      <c r="O192" s="57">
        <v>26</v>
      </c>
      <c r="P192" s="58"/>
      <c r="Q192" s="57">
        <v>6</v>
      </c>
      <c r="R192" s="58"/>
      <c r="S192" s="50"/>
      <c r="T192" s="51"/>
      <c r="U192" s="52"/>
      <c r="V192" s="16">
        <v>15</v>
      </c>
      <c r="W192" s="50">
        <v>25</v>
      </c>
      <c r="X192" s="52"/>
      <c r="Y192" s="45">
        <f t="shared" si="4"/>
        <v>72</v>
      </c>
      <c r="Z192" s="45">
        <v>8</v>
      </c>
    </row>
    <row r="193" spans="1:26" ht="15.75">
      <c r="A193" s="30" t="s">
        <v>411</v>
      </c>
      <c r="B193" s="29" t="s">
        <v>204</v>
      </c>
      <c r="C193" s="65"/>
      <c r="D193" s="67"/>
      <c r="E193" s="50"/>
      <c r="F193" s="52"/>
      <c r="G193" s="50"/>
      <c r="H193" s="52"/>
      <c r="I193" s="50"/>
      <c r="J193" s="52"/>
      <c r="K193" s="50"/>
      <c r="L193" s="52"/>
      <c r="M193" s="50"/>
      <c r="N193" s="52"/>
      <c r="O193" s="55"/>
      <c r="P193" s="56"/>
      <c r="Q193" s="50"/>
      <c r="R193" s="52"/>
      <c r="S193" s="50"/>
      <c r="T193" s="51"/>
      <c r="U193" s="52"/>
      <c r="V193" s="16"/>
      <c r="W193" s="50"/>
      <c r="X193" s="52"/>
      <c r="Y193" s="1">
        <f t="shared" si="4"/>
        <v>0</v>
      </c>
      <c r="Z193" s="1"/>
    </row>
    <row r="194" spans="1:26" ht="15.75">
      <c r="A194" s="36" t="s">
        <v>412</v>
      </c>
      <c r="B194" s="28" t="s">
        <v>205</v>
      </c>
      <c r="C194" s="65"/>
      <c r="D194" s="67"/>
      <c r="E194" s="50">
        <v>0.5</v>
      </c>
      <c r="F194" s="52"/>
      <c r="G194" s="50">
        <v>1.5</v>
      </c>
      <c r="H194" s="52"/>
      <c r="I194" s="50">
        <v>1</v>
      </c>
      <c r="J194" s="52"/>
      <c r="K194" s="50">
        <v>2</v>
      </c>
      <c r="L194" s="52"/>
      <c r="M194" s="50">
        <v>1.5</v>
      </c>
      <c r="N194" s="52"/>
      <c r="O194" s="57">
        <v>19</v>
      </c>
      <c r="P194" s="58"/>
      <c r="Q194" s="57">
        <v>6.5</v>
      </c>
      <c r="R194" s="58"/>
      <c r="S194" s="50"/>
      <c r="T194" s="51"/>
      <c r="U194" s="52"/>
      <c r="V194" s="16">
        <v>13</v>
      </c>
      <c r="W194" s="50">
        <v>25</v>
      </c>
      <c r="X194" s="52"/>
      <c r="Y194" s="47">
        <f t="shared" si="4"/>
        <v>63.5</v>
      </c>
      <c r="Z194" s="47">
        <v>7</v>
      </c>
    </row>
    <row r="195" spans="1:26" ht="15.75">
      <c r="A195" s="30" t="s">
        <v>413</v>
      </c>
      <c r="B195" s="28" t="s">
        <v>206</v>
      </c>
      <c r="C195" s="65"/>
      <c r="D195" s="67"/>
      <c r="E195" s="50"/>
      <c r="F195" s="52"/>
      <c r="G195" s="50"/>
      <c r="H195" s="52"/>
      <c r="I195" s="50"/>
      <c r="J195" s="52"/>
      <c r="K195" s="50"/>
      <c r="L195" s="52"/>
      <c r="M195" s="50"/>
      <c r="N195" s="52"/>
      <c r="O195" s="55"/>
      <c r="P195" s="56"/>
      <c r="Q195" s="50"/>
      <c r="R195" s="52"/>
      <c r="S195" s="50"/>
      <c r="T195" s="51"/>
      <c r="U195" s="52"/>
      <c r="V195" s="16"/>
      <c r="W195" s="50"/>
      <c r="X195" s="52"/>
      <c r="Y195" s="1">
        <f t="shared" si="4"/>
        <v>0</v>
      </c>
      <c r="Z195" s="1"/>
    </row>
    <row r="196" spans="1:26" ht="15.75">
      <c r="A196" s="30" t="s">
        <v>414</v>
      </c>
      <c r="B196" s="29" t="s">
        <v>207</v>
      </c>
      <c r="C196" s="65"/>
      <c r="D196" s="67"/>
      <c r="E196" s="50"/>
      <c r="F196" s="52"/>
      <c r="G196" s="50"/>
      <c r="H196" s="52"/>
      <c r="I196" s="50"/>
      <c r="J196" s="52"/>
      <c r="K196" s="50"/>
      <c r="L196" s="52"/>
      <c r="M196" s="50"/>
      <c r="N196" s="52"/>
      <c r="O196" s="55"/>
      <c r="P196" s="56"/>
      <c r="Q196" s="50"/>
      <c r="R196" s="52"/>
      <c r="S196" s="50"/>
      <c r="T196" s="51"/>
      <c r="U196" s="52"/>
      <c r="V196" s="16"/>
      <c r="W196" s="50"/>
      <c r="X196" s="52"/>
      <c r="Y196" s="1">
        <f t="shared" si="4"/>
        <v>0</v>
      </c>
      <c r="Z196" s="1"/>
    </row>
    <row r="197" spans="1:26" ht="15.75">
      <c r="A197" s="36" t="s">
        <v>415</v>
      </c>
      <c r="B197" s="28" t="s">
        <v>208</v>
      </c>
      <c r="C197" s="65"/>
      <c r="D197" s="67"/>
      <c r="E197" s="50">
        <v>1.5</v>
      </c>
      <c r="F197" s="52"/>
      <c r="G197" s="50">
        <v>1.5</v>
      </c>
      <c r="H197" s="52"/>
      <c r="I197" s="50">
        <v>1.5</v>
      </c>
      <c r="J197" s="52"/>
      <c r="K197" s="50">
        <v>1</v>
      </c>
      <c r="L197" s="52"/>
      <c r="M197" s="50">
        <v>0.5</v>
      </c>
      <c r="N197" s="52"/>
      <c r="O197" s="57">
        <v>21</v>
      </c>
      <c r="P197" s="58"/>
      <c r="Q197" s="57">
        <v>6</v>
      </c>
      <c r="R197" s="58"/>
      <c r="S197" s="50"/>
      <c r="T197" s="51"/>
      <c r="U197" s="52"/>
      <c r="V197" s="16" t="s">
        <v>432</v>
      </c>
      <c r="W197" s="50"/>
      <c r="X197" s="52"/>
      <c r="Y197" s="1">
        <f t="shared" si="4"/>
        <v>27</v>
      </c>
      <c r="Z197" s="1"/>
    </row>
    <row r="198" spans="1:26" ht="15.75">
      <c r="A198" s="30" t="s">
        <v>416</v>
      </c>
      <c r="B198" s="29" t="s">
        <v>209</v>
      </c>
      <c r="C198" s="65"/>
      <c r="D198" s="67"/>
      <c r="E198" s="50"/>
      <c r="F198" s="52"/>
      <c r="G198" s="50"/>
      <c r="H198" s="52"/>
      <c r="I198" s="50"/>
      <c r="J198" s="52"/>
      <c r="K198" s="50"/>
      <c r="L198" s="52"/>
      <c r="M198" s="50"/>
      <c r="N198" s="52"/>
      <c r="O198" s="55"/>
      <c r="P198" s="56"/>
      <c r="Q198" s="50"/>
      <c r="R198" s="52"/>
      <c r="S198" s="50"/>
      <c r="T198" s="51"/>
      <c r="U198" s="52"/>
      <c r="V198" s="16"/>
      <c r="W198" s="50"/>
      <c r="X198" s="52"/>
      <c r="Y198" s="1">
        <f t="shared" si="4"/>
        <v>0</v>
      </c>
      <c r="Z198" s="1"/>
    </row>
    <row r="199" spans="1:26" ht="15.75">
      <c r="A199" s="46" t="s">
        <v>417</v>
      </c>
      <c r="B199" s="28" t="s">
        <v>210</v>
      </c>
      <c r="C199" s="65"/>
      <c r="D199" s="67"/>
      <c r="E199" s="50">
        <v>1.25</v>
      </c>
      <c r="F199" s="52"/>
      <c r="G199" s="50">
        <v>1.5</v>
      </c>
      <c r="H199" s="52"/>
      <c r="I199" s="50">
        <v>1</v>
      </c>
      <c r="J199" s="52"/>
      <c r="K199" s="50">
        <v>1</v>
      </c>
      <c r="L199" s="52"/>
      <c r="M199" s="50">
        <v>1.5</v>
      </c>
      <c r="N199" s="52"/>
      <c r="O199" s="55">
        <v>26</v>
      </c>
      <c r="P199" s="56"/>
      <c r="Q199" s="55">
        <v>6</v>
      </c>
      <c r="R199" s="56"/>
      <c r="S199" s="50"/>
      <c r="T199" s="51"/>
      <c r="U199" s="52"/>
      <c r="V199" s="16">
        <v>15</v>
      </c>
      <c r="W199" s="50">
        <v>20</v>
      </c>
      <c r="X199" s="52"/>
      <c r="Y199" s="45">
        <f t="shared" si="4"/>
        <v>67</v>
      </c>
      <c r="Z199" s="45">
        <v>7</v>
      </c>
    </row>
    <row r="200" spans="1:26" ht="15.75">
      <c r="A200" s="36" t="s">
        <v>418</v>
      </c>
      <c r="B200" s="29" t="s">
        <v>211</v>
      </c>
      <c r="C200" s="65"/>
      <c r="D200" s="67"/>
      <c r="E200" s="50">
        <v>1</v>
      </c>
      <c r="F200" s="52"/>
      <c r="G200" s="50">
        <v>0.5</v>
      </c>
      <c r="H200" s="52"/>
      <c r="I200" s="50">
        <v>1</v>
      </c>
      <c r="J200" s="52"/>
      <c r="K200" s="50">
        <v>2</v>
      </c>
      <c r="L200" s="52"/>
      <c r="M200" s="50">
        <v>1</v>
      </c>
      <c r="N200" s="52"/>
      <c r="O200" s="57">
        <v>23</v>
      </c>
      <c r="P200" s="58"/>
      <c r="Q200" s="57">
        <v>5.5</v>
      </c>
      <c r="R200" s="58"/>
      <c r="S200" s="50"/>
      <c r="T200" s="51"/>
      <c r="U200" s="52"/>
      <c r="V200" s="16"/>
      <c r="W200" s="50"/>
      <c r="X200" s="52"/>
      <c r="Y200" s="1">
        <f t="shared" si="4"/>
        <v>28.5</v>
      </c>
      <c r="Z200" s="1"/>
    </row>
    <row r="201" spans="1:26" ht="15.75">
      <c r="A201" s="30" t="s">
        <v>419</v>
      </c>
      <c r="B201" s="28" t="s">
        <v>212</v>
      </c>
      <c r="C201" s="65"/>
      <c r="D201" s="67"/>
      <c r="E201" s="50"/>
      <c r="F201" s="52"/>
      <c r="G201" s="50"/>
      <c r="H201" s="52"/>
      <c r="I201" s="50"/>
      <c r="J201" s="52"/>
      <c r="K201" s="50"/>
      <c r="L201" s="52"/>
      <c r="M201" s="50"/>
      <c r="N201" s="52"/>
      <c r="O201" s="55"/>
      <c r="P201" s="56"/>
      <c r="Q201" s="50"/>
      <c r="R201" s="52"/>
      <c r="S201" s="50"/>
      <c r="T201" s="51"/>
      <c r="U201" s="52"/>
      <c r="V201" s="17"/>
      <c r="W201" s="50"/>
      <c r="X201" s="52"/>
      <c r="Y201" s="1">
        <f t="shared" si="4"/>
        <v>0</v>
      </c>
      <c r="Z201" s="3"/>
    </row>
    <row r="202" spans="1:26" ht="15">
      <c r="A202" s="30" t="s">
        <v>420</v>
      </c>
      <c r="B202" s="28" t="s">
        <v>213</v>
      </c>
      <c r="C202" s="72"/>
      <c r="D202" s="73"/>
      <c r="E202" s="59"/>
      <c r="F202" s="60"/>
      <c r="G202" s="59"/>
      <c r="H202" s="60"/>
      <c r="I202" s="59">
        <v>0</v>
      </c>
      <c r="J202" s="60"/>
      <c r="K202" s="59"/>
      <c r="L202" s="60"/>
      <c r="M202" s="59"/>
      <c r="N202" s="60"/>
      <c r="O202" s="77"/>
      <c r="P202" s="77"/>
      <c r="Q202" s="59"/>
      <c r="R202" s="60"/>
      <c r="S202" s="59"/>
      <c r="T202" s="76"/>
      <c r="U202" s="60"/>
      <c r="V202" s="1"/>
      <c r="W202" s="59"/>
      <c r="X202" s="60"/>
      <c r="Y202" s="1">
        <f t="shared" si="4"/>
        <v>0</v>
      </c>
      <c r="Z202" s="1"/>
    </row>
    <row r="203" spans="1:26" ht="15">
      <c r="A203" s="30" t="s">
        <v>421</v>
      </c>
      <c r="B203" s="29" t="s">
        <v>214</v>
      </c>
      <c r="C203" s="72"/>
      <c r="D203" s="73"/>
      <c r="E203" s="59"/>
      <c r="F203" s="60"/>
      <c r="G203" s="59"/>
      <c r="H203" s="60"/>
      <c r="I203" s="59"/>
      <c r="J203" s="60"/>
      <c r="K203" s="59"/>
      <c r="L203" s="60"/>
      <c r="M203" s="59"/>
      <c r="N203" s="60"/>
      <c r="O203" s="68">
        <v>24</v>
      </c>
      <c r="P203" s="69"/>
      <c r="Q203" s="68">
        <v>10</v>
      </c>
      <c r="R203" s="69"/>
      <c r="S203" s="59"/>
      <c r="T203" s="76"/>
      <c r="U203" s="60"/>
      <c r="V203" s="1"/>
      <c r="W203" s="59">
        <v>32</v>
      </c>
      <c r="X203" s="60"/>
      <c r="Y203" s="47">
        <f t="shared" si="4"/>
        <v>66</v>
      </c>
      <c r="Z203" s="47">
        <v>7</v>
      </c>
    </row>
    <row r="204" spans="1:26" ht="15">
      <c r="A204" s="30" t="s">
        <v>422</v>
      </c>
      <c r="B204" s="28" t="s">
        <v>215</v>
      </c>
      <c r="C204" s="72"/>
      <c r="D204" s="73"/>
      <c r="E204" s="59"/>
      <c r="F204" s="60"/>
      <c r="G204" s="59"/>
      <c r="H204" s="60"/>
      <c r="I204" s="59"/>
      <c r="J204" s="60"/>
      <c r="K204" s="59"/>
      <c r="L204" s="60"/>
      <c r="M204" s="59"/>
      <c r="N204" s="60"/>
      <c r="O204" s="68"/>
      <c r="P204" s="69"/>
      <c r="Q204" s="59"/>
      <c r="R204" s="60"/>
      <c r="S204" s="59"/>
      <c r="T204" s="76"/>
      <c r="U204" s="60"/>
      <c r="V204" s="1"/>
      <c r="W204" s="59"/>
      <c r="X204" s="60"/>
      <c r="Y204" s="1">
        <f t="shared" si="4"/>
        <v>0</v>
      </c>
      <c r="Z204" s="1"/>
    </row>
    <row r="205" spans="1:26" ht="15">
      <c r="A205" s="40" t="s">
        <v>423</v>
      </c>
      <c r="B205" s="29" t="s">
        <v>216</v>
      </c>
      <c r="C205" s="72"/>
      <c r="D205" s="73"/>
      <c r="E205" s="59"/>
      <c r="F205" s="60"/>
      <c r="G205" s="59"/>
      <c r="H205" s="60"/>
      <c r="I205" s="59"/>
      <c r="J205" s="60"/>
      <c r="K205" s="59"/>
      <c r="L205" s="60"/>
      <c r="M205" s="59"/>
      <c r="N205" s="60"/>
      <c r="O205" s="70">
        <v>20</v>
      </c>
      <c r="P205" s="71"/>
      <c r="Q205" s="70">
        <v>8.5</v>
      </c>
      <c r="R205" s="71"/>
      <c r="S205" s="59"/>
      <c r="T205" s="76"/>
      <c r="U205" s="60"/>
      <c r="V205" s="1">
        <v>7</v>
      </c>
      <c r="W205" s="59">
        <v>19</v>
      </c>
      <c r="X205" s="60"/>
      <c r="Y205" s="39">
        <f t="shared" si="4"/>
        <v>54.5</v>
      </c>
      <c r="Z205" s="39">
        <v>6</v>
      </c>
    </row>
    <row r="206" spans="1:26" ht="15">
      <c r="A206" s="31"/>
      <c r="B206" s="1"/>
      <c r="C206" s="24"/>
      <c r="D206" s="1"/>
      <c r="E206" s="4"/>
      <c r="F206" s="4"/>
      <c r="G206" s="4"/>
      <c r="H206" s="4"/>
      <c r="I206" s="4"/>
      <c r="J206" s="4"/>
      <c r="K206" s="4"/>
      <c r="L206" s="4"/>
      <c r="M206" s="59"/>
      <c r="N206" s="60"/>
      <c r="O206" s="68"/>
      <c r="P206" s="69"/>
      <c r="Q206" s="59"/>
      <c r="R206" s="60"/>
      <c r="S206" s="1"/>
      <c r="T206" s="1"/>
      <c r="U206" s="1"/>
      <c r="V206" s="1"/>
      <c r="W206" s="1"/>
      <c r="X206" s="48"/>
      <c r="Y206" s="1"/>
      <c r="Z206" s="1"/>
    </row>
    <row r="207" spans="1:26" ht="15">
      <c r="A207" s="1"/>
      <c r="B207" s="22"/>
      <c r="C207" s="24"/>
      <c r="D207" s="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68"/>
      <c r="P207" s="69"/>
      <c r="Q207" s="59"/>
      <c r="R207" s="60"/>
      <c r="S207" s="1"/>
      <c r="T207" s="1"/>
      <c r="U207" s="1"/>
      <c r="V207" s="1"/>
      <c r="W207" s="1"/>
      <c r="X207" s="48"/>
      <c r="Y207" s="1"/>
      <c r="Z207" s="1"/>
    </row>
    <row r="208" spans="1:2" ht="15">
      <c r="A208" s="27"/>
      <c r="B208" s="23"/>
    </row>
    <row r="209" ht="15">
      <c r="B209" s="23"/>
    </row>
    <row r="211" spans="15:16" ht="15">
      <c r="O211" s="78"/>
      <c r="P211" s="79"/>
    </row>
  </sheetData>
  <sheetProtection/>
  <mergeCells count="2032">
    <mergeCell ref="W12:X12"/>
    <mergeCell ref="S202:U202"/>
    <mergeCell ref="S203:U203"/>
    <mergeCell ref="S204:U204"/>
    <mergeCell ref="S205:U205"/>
    <mergeCell ref="W202:X202"/>
    <mergeCell ref="W203:X203"/>
    <mergeCell ref="W204:X204"/>
    <mergeCell ref="W205:X205"/>
    <mergeCell ref="W195:X195"/>
    <mergeCell ref="W196:X196"/>
    <mergeCell ref="S198:U198"/>
    <mergeCell ref="S199:U199"/>
    <mergeCell ref="S200:U200"/>
    <mergeCell ref="S201:U201"/>
    <mergeCell ref="W198:X198"/>
    <mergeCell ref="W200:X200"/>
    <mergeCell ref="W201:X201"/>
    <mergeCell ref="S178:U178"/>
    <mergeCell ref="W187:X187"/>
    <mergeCell ref="S188:U188"/>
    <mergeCell ref="W188:X188"/>
    <mergeCell ref="W186:X186"/>
    <mergeCell ref="W193:X193"/>
    <mergeCell ref="W190:X190"/>
    <mergeCell ref="W191:X191"/>
    <mergeCell ref="S190:U190"/>
    <mergeCell ref="S191:U191"/>
    <mergeCell ref="W180:X180"/>
    <mergeCell ref="W181:X181"/>
    <mergeCell ref="W182:X182"/>
    <mergeCell ref="S179:U179"/>
    <mergeCell ref="S181:U181"/>
    <mergeCell ref="S182:U182"/>
    <mergeCell ref="S180:U180"/>
    <mergeCell ref="W174:X174"/>
    <mergeCell ref="W175:X175"/>
    <mergeCell ref="W176:X176"/>
    <mergeCell ref="W177:X177"/>
    <mergeCell ref="W178:X178"/>
    <mergeCell ref="W179:X179"/>
    <mergeCell ref="W165:X165"/>
    <mergeCell ref="W166:X166"/>
    <mergeCell ref="W168:X168"/>
    <mergeCell ref="W167:X167"/>
    <mergeCell ref="W172:X172"/>
    <mergeCell ref="W173:X173"/>
    <mergeCell ref="W170:X170"/>
    <mergeCell ref="W169:X169"/>
    <mergeCell ref="W192:X192"/>
    <mergeCell ref="W194:X194"/>
    <mergeCell ref="W197:X197"/>
    <mergeCell ref="W199:X199"/>
    <mergeCell ref="W131:X131"/>
    <mergeCell ref="W132:X132"/>
    <mergeCell ref="W137:X137"/>
    <mergeCell ref="W142:X142"/>
    <mergeCell ref="W143:X143"/>
    <mergeCell ref="W147:X147"/>
    <mergeCell ref="W185:X185"/>
    <mergeCell ref="W126:X126"/>
    <mergeCell ref="W129:X129"/>
    <mergeCell ref="W130:X130"/>
    <mergeCell ref="W144:X144"/>
    <mergeCell ref="W189:X189"/>
    <mergeCell ref="W148:X148"/>
    <mergeCell ref="W151:X151"/>
    <mergeCell ref="W152:X152"/>
    <mergeCell ref="W156:X156"/>
    <mergeCell ref="W139:X139"/>
    <mergeCell ref="W125:X125"/>
    <mergeCell ref="W157:X157"/>
    <mergeCell ref="W164:X164"/>
    <mergeCell ref="W184:X184"/>
    <mergeCell ref="W183:X183"/>
    <mergeCell ref="W155:X155"/>
    <mergeCell ref="W160:X160"/>
    <mergeCell ref="W161:X161"/>
    <mergeCell ref="W163:X163"/>
    <mergeCell ref="W140:X140"/>
    <mergeCell ref="W145:X145"/>
    <mergeCell ref="W146:X146"/>
    <mergeCell ref="W149:X149"/>
    <mergeCell ref="W150:X150"/>
    <mergeCell ref="W154:X154"/>
    <mergeCell ref="Q190:R190"/>
    <mergeCell ref="S184:U184"/>
    <mergeCell ref="S183:U183"/>
    <mergeCell ref="S195:U195"/>
    <mergeCell ref="S196:U196"/>
    <mergeCell ref="I195:J195"/>
    <mergeCell ref="S187:U187"/>
    <mergeCell ref="S189:U189"/>
    <mergeCell ref="S193:U193"/>
    <mergeCell ref="K186:L186"/>
    <mergeCell ref="S192:U192"/>
    <mergeCell ref="S194:U194"/>
    <mergeCell ref="S197:U197"/>
    <mergeCell ref="O191:P191"/>
    <mergeCell ref="O196:P196"/>
    <mergeCell ref="K191:L191"/>
    <mergeCell ref="M197:N197"/>
    <mergeCell ref="M192:N192"/>
    <mergeCell ref="Q191:R191"/>
    <mergeCell ref="M194:N194"/>
    <mergeCell ref="I187:J187"/>
    <mergeCell ref="K189:L189"/>
    <mergeCell ref="M189:N189"/>
    <mergeCell ref="I189:J189"/>
    <mergeCell ref="M190:N190"/>
    <mergeCell ref="M191:N191"/>
    <mergeCell ref="K190:L190"/>
    <mergeCell ref="K187:L187"/>
    <mergeCell ref="M187:N187"/>
    <mergeCell ref="E186:F186"/>
    <mergeCell ref="K197:L197"/>
    <mergeCell ref="I199:J199"/>
    <mergeCell ref="I198:J198"/>
    <mergeCell ref="G192:H192"/>
    <mergeCell ref="I192:J192"/>
    <mergeCell ref="K192:L192"/>
    <mergeCell ref="I194:J194"/>
    <mergeCell ref="G194:H194"/>
    <mergeCell ref="G188:H188"/>
    <mergeCell ref="G145:H145"/>
    <mergeCell ref="G199:H199"/>
    <mergeCell ref="G197:H197"/>
    <mergeCell ref="G190:H190"/>
    <mergeCell ref="G185:H185"/>
    <mergeCell ref="G187:H187"/>
    <mergeCell ref="G166:H166"/>
    <mergeCell ref="G165:H165"/>
    <mergeCell ref="G171:H171"/>
    <mergeCell ref="G172:H172"/>
    <mergeCell ref="K181:L181"/>
    <mergeCell ref="M181:N181"/>
    <mergeCell ref="I184:J184"/>
    <mergeCell ref="K184:L184"/>
    <mergeCell ref="M184:N184"/>
    <mergeCell ref="K183:L183"/>
    <mergeCell ref="M183:N183"/>
    <mergeCell ref="I180:J180"/>
    <mergeCell ref="G184:H184"/>
    <mergeCell ref="I188:J188"/>
    <mergeCell ref="I183:J183"/>
    <mergeCell ref="G181:H181"/>
    <mergeCell ref="E183:F183"/>
    <mergeCell ref="I181:J181"/>
    <mergeCell ref="G186:H186"/>
    <mergeCell ref="E188:F188"/>
    <mergeCell ref="E187:F187"/>
    <mergeCell ref="K72:L72"/>
    <mergeCell ref="K77:L77"/>
    <mergeCell ref="K79:L79"/>
    <mergeCell ref="K92:L92"/>
    <mergeCell ref="M99:N99"/>
    <mergeCell ref="M93:N93"/>
    <mergeCell ref="M74:N74"/>
    <mergeCell ref="K78:L78"/>
    <mergeCell ref="M78:N78"/>
    <mergeCell ref="K75:L75"/>
    <mergeCell ref="M180:N180"/>
    <mergeCell ref="O76:P76"/>
    <mergeCell ref="Q158:R158"/>
    <mergeCell ref="Q73:R73"/>
    <mergeCell ref="W63:X63"/>
    <mergeCell ref="W153:X153"/>
    <mergeCell ref="Q151:R151"/>
    <mergeCell ref="S65:U65"/>
    <mergeCell ref="S66:U66"/>
    <mergeCell ref="S67:U67"/>
    <mergeCell ref="W24:X24"/>
    <mergeCell ref="W25:X25"/>
    <mergeCell ref="W121:X121"/>
    <mergeCell ref="W134:X134"/>
    <mergeCell ref="W72:X72"/>
    <mergeCell ref="W59:X59"/>
    <mergeCell ref="W56:X56"/>
    <mergeCell ref="W55:X55"/>
    <mergeCell ref="W128:X128"/>
    <mergeCell ref="W50:X50"/>
    <mergeCell ref="W71:X71"/>
    <mergeCell ref="W118:X118"/>
    <mergeCell ref="W75:X75"/>
    <mergeCell ref="W88:X88"/>
    <mergeCell ref="W77:X77"/>
    <mergeCell ref="W76:X76"/>
    <mergeCell ref="W105:X105"/>
    <mergeCell ref="W79:X79"/>
    <mergeCell ref="W78:X78"/>
    <mergeCell ref="W106:X106"/>
    <mergeCell ref="W122:X122"/>
    <mergeCell ref="W123:X123"/>
    <mergeCell ref="Q149:R149"/>
    <mergeCell ref="Q144:R144"/>
    <mergeCell ref="Q150:R150"/>
    <mergeCell ref="Q157:R157"/>
    <mergeCell ref="Q143:R143"/>
    <mergeCell ref="Q145:R145"/>
    <mergeCell ref="Q147:R147"/>
    <mergeCell ref="Q148:R148"/>
    <mergeCell ref="S113:U113"/>
    <mergeCell ref="S99:U99"/>
    <mergeCell ref="W115:X115"/>
    <mergeCell ref="W120:X120"/>
    <mergeCell ref="S123:U123"/>
    <mergeCell ref="S124:U124"/>
    <mergeCell ref="S120:U120"/>
    <mergeCell ref="S121:U121"/>
    <mergeCell ref="S117:U117"/>
    <mergeCell ref="S122:U122"/>
    <mergeCell ref="S137:U137"/>
    <mergeCell ref="S138:U138"/>
    <mergeCell ref="S130:U130"/>
    <mergeCell ref="Q118:R118"/>
    <mergeCell ref="S89:U89"/>
    <mergeCell ref="S90:U90"/>
    <mergeCell ref="Q119:R119"/>
    <mergeCell ref="S97:U97"/>
    <mergeCell ref="S92:U92"/>
    <mergeCell ref="S93:U93"/>
    <mergeCell ref="W108:X108"/>
    <mergeCell ref="S88:U88"/>
    <mergeCell ref="W111:X111"/>
    <mergeCell ref="W92:X92"/>
    <mergeCell ref="W82:X82"/>
    <mergeCell ref="W85:X85"/>
    <mergeCell ref="S110:U110"/>
    <mergeCell ref="S105:U105"/>
    <mergeCell ref="W87:X87"/>
    <mergeCell ref="W89:X89"/>
    <mergeCell ref="S133:U133"/>
    <mergeCell ref="S129:U129"/>
    <mergeCell ref="S118:U118"/>
    <mergeCell ref="S119:U119"/>
    <mergeCell ref="S125:U125"/>
    <mergeCell ref="S126:U126"/>
    <mergeCell ref="S127:U127"/>
    <mergeCell ref="S128:U128"/>
    <mergeCell ref="W135:X135"/>
    <mergeCell ref="O97:P97"/>
    <mergeCell ref="S98:U98"/>
    <mergeCell ref="Q96:R96"/>
    <mergeCell ref="Q95:R95"/>
    <mergeCell ref="W133:X133"/>
    <mergeCell ref="S95:U95"/>
    <mergeCell ref="S96:U96"/>
    <mergeCell ref="S102:U102"/>
    <mergeCell ref="Q133:R133"/>
    <mergeCell ref="W162:X162"/>
    <mergeCell ref="W141:X141"/>
    <mergeCell ref="W136:X136"/>
    <mergeCell ref="Q152:R152"/>
    <mergeCell ref="S160:U160"/>
    <mergeCell ref="S148:U148"/>
    <mergeCell ref="S152:U152"/>
    <mergeCell ref="S139:U139"/>
    <mergeCell ref="S140:U140"/>
    <mergeCell ref="S153:U153"/>
    <mergeCell ref="G114:H114"/>
    <mergeCell ref="K117:L117"/>
    <mergeCell ref="M117:N117"/>
    <mergeCell ref="S134:U134"/>
    <mergeCell ref="S135:U135"/>
    <mergeCell ref="W159:X159"/>
    <mergeCell ref="W127:X127"/>
    <mergeCell ref="S141:U141"/>
    <mergeCell ref="S136:U136"/>
    <mergeCell ref="S132:U132"/>
    <mergeCell ref="M85:N85"/>
    <mergeCell ref="S131:U131"/>
    <mergeCell ref="S111:U111"/>
    <mergeCell ref="S112:U112"/>
    <mergeCell ref="K156:L156"/>
    <mergeCell ref="M156:N156"/>
    <mergeCell ref="S100:U100"/>
    <mergeCell ref="M97:N97"/>
    <mergeCell ref="O95:P95"/>
    <mergeCell ref="Q94:R94"/>
    <mergeCell ref="M77:N77"/>
    <mergeCell ref="K24:L24"/>
    <mergeCell ref="M24:N24"/>
    <mergeCell ref="M94:N94"/>
    <mergeCell ref="K108:L108"/>
    <mergeCell ref="M108:N108"/>
    <mergeCell ref="M71:N71"/>
    <mergeCell ref="M79:N79"/>
    <mergeCell ref="M73:N73"/>
    <mergeCell ref="K85:L85"/>
    <mergeCell ref="M72:N72"/>
    <mergeCell ref="G24:H24"/>
    <mergeCell ref="M25:N25"/>
    <mergeCell ref="S101:U101"/>
    <mergeCell ref="S103:U103"/>
    <mergeCell ref="Q98:R98"/>
    <mergeCell ref="Q97:R97"/>
    <mergeCell ref="K86:L86"/>
    <mergeCell ref="M75:N75"/>
    <mergeCell ref="M76:N76"/>
    <mergeCell ref="M70:N70"/>
    <mergeCell ref="K71:L71"/>
    <mergeCell ref="K68:L68"/>
    <mergeCell ref="M68:N68"/>
    <mergeCell ref="K69:L69"/>
    <mergeCell ref="M69:N69"/>
    <mergeCell ref="K66:L66"/>
    <mergeCell ref="M122:N122"/>
    <mergeCell ref="K115:L115"/>
    <mergeCell ref="M115:N115"/>
    <mergeCell ref="K120:L120"/>
    <mergeCell ref="M120:N120"/>
    <mergeCell ref="M119:N119"/>
    <mergeCell ref="M121:N121"/>
    <mergeCell ref="K80:L80"/>
    <mergeCell ref="K118:L118"/>
    <mergeCell ref="M118:N118"/>
    <mergeCell ref="K127:L127"/>
    <mergeCell ref="M127:N127"/>
    <mergeCell ref="K124:L124"/>
    <mergeCell ref="M123:N123"/>
    <mergeCell ref="M124:N124"/>
    <mergeCell ref="K119:L119"/>
    <mergeCell ref="M125:N125"/>
    <mergeCell ref="M126:N126"/>
    <mergeCell ref="K126:L126"/>
    <mergeCell ref="K158:L158"/>
    <mergeCell ref="M158:N158"/>
    <mergeCell ref="K141:L141"/>
    <mergeCell ref="M141:N141"/>
    <mergeCell ref="K157:L157"/>
    <mergeCell ref="M157:N157"/>
    <mergeCell ref="M151:N151"/>
    <mergeCell ref="K152:L152"/>
    <mergeCell ref="M152:N152"/>
    <mergeCell ref="K144:L144"/>
    <mergeCell ref="K135:L135"/>
    <mergeCell ref="M135:N135"/>
    <mergeCell ref="K128:L128"/>
    <mergeCell ref="M128:N128"/>
    <mergeCell ref="M131:N131"/>
    <mergeCell ref="K133:L133"/>
    <mergeCell ref="M133:N133"/>
    <mergeCell ref="K131:L131"/>
    <mergeCell ref="K132:L132"/>
    <mergeCell ref="M129:N129"/>
    <mergeCell ref="M144:N144"/>
    <mergeCell ref="K70:L70"/>
    <mergeCell ref="K76:L76"/>
    <mergeCell ref="K136:L136"/>
    <mergeCell ref="M136:N136"/>
    <mergeCell ref="K139:L139"/>
    <mergeCell ref="M137:N137"/>
    <mergeCell ref="M138:N138"/>
    <mergeCell ref="M134:N134"/>
    <mergeCell ref="K125:L125"/>
    <mergeCell ref="K146:L146"/>
    <mergeCell ref="M146:N146"/>
    <mergeCell ref="M143:N143"/>
    <mergeCell ref="M145:N145"/>
    <mergeCell ref="E70:F70"/>
    <mergeCell ref="K137:L137"/>
    <mergeCell ref="K140:L140"/>
    <mergeCell ref="M140:N140"/>
    <mergeCell ref="K134:L134"/>
    <mergeCell ref="M139:N139"/>
    <mergeCell ref="K153:L153"/>
    <mergeCell ref="M153:N153"/>
    <mergeCell ref="K147:L147"/>
    <mergeCell ref="K148:L148"/>
    <mergeCell ref="K149:L149"/>
    <mergeCell ref="K150:L150"/>
    <mergeCell ref="K151:L151"/>
    <mergeCell ref="I85:J85"/>
    <mergeCell ref="M106:N106"/>
    <mergeCell ref="I84:J84"/>
    <mergeCell ref="I91:J91"/>
    <mergeCell ref="I83:J83"/>
    <mergeCell ref="M90:N90"/>
    <mergeCell ref="M88:N88"/>
    <mergeCell ref="I106:J106"/>
    <mergeCell ref="K94:L94"/>
    <mergeCell ref="M92:N92"/>
    <mergeCell ref="I105:J105"/>
    <mergeCell ref="I73:J73"/>
    <mergeCell ref="K73:L73"/>
    <mergeCell ref="I70:J70"/>
    <mergeCell ref="I71:J71"/>
    <mergeCell ref="K106:L106"/>
    <mergeCell ref="K88:L88"/>
    <mergeCell ref="K99:L99"/>
    <mergeCell ref="I104:J104"/>
    <mergeCell ref="I99:J99"/>
    <mergeCell ref="G111:H111"/>
    <mergeCell ref="K107:L107"/>
    <mergeCell ref="M107:N107"/>
    <mergeCell ref="E71:F71"/>
    <mergeCell ref="E72:F72"/>
    <mergeCell ref="E75:F75"/>
    <mergeCell ref="E76:F76"/>
    <mergeCell ref="G76:H76"/>
    <mergeCell ref="E88:F88"/>
    <mergeCell ref="E106:F106"/>
    <mergeCell ref="I108:J108"/>
    <mergeCell ref="I115:J115"/>
    <mergeCell ref="I113:J113"/>
    <mergeCell ref="I114:J114"/>
    <mergeCell ref="I120:J120"/>
    <mergeCell ref="I111:J111"/>
    <mergeCell ref="I119:J119"/>
    <mergeCell ref="I110:J110"/>
    <mergeCell ref="E166:F166"/>
    <mergeCell ref="I133:J133"/>
    <mergeCell ref="I134:J134"/>
    <mergeCell ref="I135:J135"/>
    <mergeCell ref="I136:J136"/>
    <mergeCell ref="I140:J140"/>
    <mergeCell ref="E156:F156"/>
    <mergeCell ref="G156:H156"/>
    <mergeCell ref="E146:F146"/>
    <mergeCell ref="G158:H158"/>
    <mergeCell ref="K64:L64"/>
    <mergeCell ref="M64:N64"/>
    <mergeCell ref="K63:L63"/>
    <mergeCell ref="I127:J127"/>
    <mergeCell ref="I112:J112"/>
    <mergeCell ref="I118:J118"/>
    <mergeCell ref="I125:J125"/>
    <mergeCell ref="I126:J126"/>
    <mergeCell ref="I67:J67"/>
    <mergeCell ref="I109:J109"/>
    <mergeCell ref="K67:L67"/>
    <mergeCell ref="M67:N67"/>
    <mergeCell ref="G155:H155"/>
    <mergeCell ref="G146:H146"/>
    <mergeCell ref="I141:J141"/>
    <mergeCell ref="I121:J121"/>
    <mergeCell ref="I128:J128"/>
    <mergeCell ref="I129:J129"/>
    <mergeCell ref="I138:J138"/>
    <mergeCell ref="I139:J139"/>
    <mergeCell ref="E157:F157"/>
    <mergeCell ref="E158:F158"/>
    <mergeCell ref="G149:H149"/>
    <mergeCell ref="G150:H150"/>
    <mergeCell ref="E151:F151"/>
    <mergeCell ref="G152:H152"/>
    <mergeCell ref="E152:F152"/>
    <mergeCell ref="E153:F153"/>
    <mergeCell ref="G153:H153"/>
    <mergeCell ref="G119:H119"/>
    <mergeCell ref="I156:J156"/>
    <mergeCell ref="I157:J157"/>
    <mergeCell ref="I149:J149"/>
    <mergeCell ref="I150:J150"/>
    <mergeCell ref="E149:F149"/>
    <mergeCell ref="G157:H157"/>
    <mergeCell ref="G151:H151"/>
    <mergeCell ref="G134:H134"/>
    <mergeCell ref="G125:H125"/>
    <mergeCell ref="I146:J146"/>
    <mergeCell ref="I151:J151"/>
    <mergeCell ref="I152:J152"/>
    <mergeCell ref="I153:J153"/>
    <mergeCell ref="I137:J137"/>
    <mergeCell ref="G127:H127"/>
    <mergeCell ref="G143:H143"/>
    <mergeCell ref="I131:J131"/>
    <mergeCell ref="G132:H132"/>
    <mergeCell ref="I132:J132"/>
    <mergeCell ref="G115:H115"/>
    <mergeCell ref="E94:F94"/>
    <mergeCell ref="E95:F95"/>
    <mergeCell ref="G100:H100"/>
    <mergeCell ref="E96:F96"/>
    <mergeCell ref="E98:F98"/>
    <mergeCell ref="E108:F108"/>
    <mergeCell ref="E105:F105"/>
    <mergeCell ref="E114:F114"/>
    <mergeCell ref="G112:H112"/>
    <mergeCell ref="E97:F97"/>
    <mergeCell ref="E119:F119"/>
    <mergeCell ref="E126:F126"/>
    <mergeCell ref="G93:H93"/>
    <mergeCell ref="G99:H99"/>
    <mergeCell ref="E99:F99"/>
    <mergeCell ref="E104:F104"/>
    <mergeCell ref="E102:F102"/>
    <mergeCell ref="G107:H107"/>
    <mergeCell ref="G98:H98"/>
    <mergeCell ref="G65:H65"/>
    <mergeCell ref="G66:H66"/>
    <mergeCell ref="E85:F85"/>
    <mergeCell ref="G67:H67"/>
    <mergeCell ref="E77:F77"/>
    <mergeCell ref="E78:F78"/>
    <mergeCell ref="G73:H73"/>
    <mergeCell ref="E69:F69"/>
    <mergeCell ref="E74:F74"/>
    <mergeCell ref="E68:F68"/>
    <mergeCell ref="E25:F25"/>
    <mergeCell ref="G62:H62"/>
    <mergeCell ref="G63:H63"/>
    <mergeCell ref="G64:H64"/>
    <mergeCell ref="G56:H56"/>
    <mergeCell ref="G50:H50"/>
    <mergeCell ref="E51:F51"/>
    <mergeCell ref="G51:H51"/>
    <mergeCell ref="E50:F50"/>
    <mergeCell ref="E37:F37"/>
    <mergeCell ref="G77:H77"/>
    <mergeCell ref="G79:H79"/>
    <mergeCell ref="G80:H80"/>
    <mergeCell ref="G85:H85"/>
    <mergeCell ref="I88:J88"/>
    <mergeCell ref="I92:J92"/>
    <mergeCell ref="I80:J80"/>
    <mergeCell ref="G86:H86"/>
    <mergeCell ref="G88:H88"/>
    <mergeCell ref="G82:H82"/>
    <mergeCell ref="I107:J107"/>
    <mergeCell ref="I86:J86"/>
    <mergeCell ref="I66:J66"/>
    <mergeCell ref="I89:J89"/>
    <mergeCell ref="I90:J90"/>
    <mergeCell ref="G71:H71"/>
    <mergeCell ref="G68:H68"/>
    <mergeCell ref="G69:H69"/>
    <mergeCell ref="I77:J77"/>
    <mergeCell ref="I79:J79"/>
    <mergeCell ref="I24:J24"/>
    <mergeCell ref="I25:J25"/>
    <mergeCell ref="I62:J62"/>
    <mergeCell ref="I63:J63"/>
    <mergeCell ref="I61:J61"/>
    <mergeCell ref="I58:J58"/>
    <mergeCell ref="I56:J56"/>
    <mergeCell ref="I55:J55"/>
    <mergeCell ref="I53:J53"/>
    <mergeCell ref="I50:J50"/>
    <mergeCell ref="I64:J64"/>
    <mergeCell ref="K62:L62"/>
    <mergeCell ref="S75:U75"/>
    <mergeCell ref="S76:U76"/>
    <mergeCell ref="Q72:R72"/>
    <mergeCell ref="Q76:R76"/>
    <mergeCell ref="Q71:R71"/>
    <mergeCell ref="Q67:R67"/>
    <mergeCell ref="Q68:R68"/>
    <mergeCell ref="Q69:R69"/>
    <mergeCell ref="S63:U63"/>
    <mergeCell ref="S64:U64"/>
    <mergeCell ref="S68:U68"/>
    <mergeCell ref="S69:U69"/>
    <mergeCell ref="S24:U24"/>
    <mergeCell ref="S25:U25"/>
    <mergeCell ref="S59:U59"/>
    <mergeCell ref="S50:U50"/>
    <mergeCell ref="S52:U52"/>
    <mergeCell ref="S49:U49"/>
    <mergeCell ref="S47:U47"/>
    <mergeCell ref="S46:U46"/>
    <mergeCell ref="C24:D24"/>
    <mergeCell ref="C25:D25"/>
    <mergeCell ref="E73:F73"/>
    <mergeCell ref="G97:H97"/>
    <mergeCell ref="G96:H96"/>
    <mergeCell ref="C61:D61"/>
    <mergeCell ref="E61:F61"/>
    <mergeCell ref="G61:H61"/>
    <mergeCell ref="S72:U72"/>
    <mergeCell ref="S73:U73"/>
    <mergeCell ref="S86:U86"/>
    <mergeCell ref="S87:U87"/>
    <mergeCell ref="S80:U80"/>
    <mergeCell ref="S81:U81"/>
    <mergeCell ref="S77:U77"/>
    <mergeCell ref="S168:U168"/>
    <mergeCell ref="S142:U142"/>
    <mergeCell ref="S143:U143"/>
    <mergeCell ref="S144:U144"/>
    <mergeCell ref="G25:H25"/>
    <mergeCell ref="S161:U161"/>
    <mergeCell ref="S162:U162"/>
    <mergeCell ref="S163:U163"/>
    <mergeCell ref="S146:U146"/>
    <mergeCell ref="S147:U147"/>
    <mergeCell ref="S154:U154"/>
    <mergeCell ref="S145:U145"/>
    <mergeCell ref="S149:U149"/>
    <mergeCell ref="S150:U150"/>
    <mergeCell ref="S151:U151"/>
    <mergeCell ref="I158:J158"/>
    <mergeCell ref="O153:P153"/>
    <mergeCell ref="O155:P155"/>
    <mergeCell ref="M154:N154"/>
    <mergeCell ref="M155:N155"/>
    <mergeCell ref="S170:U170"/>
    <mergeCell ref="S164:U164"/>
    <mergeCell ref="S165:U165"/>
    <mergeCell ref="S169:U169"/>
    <mergeCell ref="S155:U155"/>
    <mergeCell ref="S156:U156"/>
    <mergeCell ref="S157:U157"/>
    <mergeCell ref="S159:U159"/>
    <mergeCell ref="S166:U166"/>
    <mergeCell ref="S167:U167"/>
    <mergeCell ref="E144:F144"/>
    <mergeCell ref="E135:F135"/>
    <mergeCell ref="G136:H136"/>
    <mergeCell ref="E139:F139"/>
    <mergeCell ref="G141:H141"/>
    <mergeCell ref="G139:H139"/>
    <mergeCell ref="G140:H140"/>
    <mergeCell ref="G138:H138"/>
    <mergeCell ref="G135:H135"/>
    <mergeCell ref="E138:F138"/>
    <mergeCell ref="S158:U158"/>
    <mergeCell ref="O162:P162"/>
    <mergeCell ref="E132:F132"/>
    <mergeCell ref="E134:F134"/>
    <mergeCell ref="G133:H133"/>
    <mergeCell ref="E140:F140"/>
    <mergeCell ref="E141:F141"/>
    <mergeCell ref="E142:F142"/>
    <mergeCell ref="E136:F136"/>
    <mergeCell ref="E137:F137"/>
    <mergeCell ref="E133:F133"/>
    <mergeCell ref="E110:F110"/>
    <mergeCell ref="G106:H106"/>
    <mergeCell ref="E103:F103"/>
    <mergeCell ref="G137:H137"/>
    <mergeCell ref="G116:H116"/>
    <mergeCell ref="G122:H122"/>
    <mergeCell ref="E122:F122"/>
    <mergeCell ref="E128:F128"/>
    <mergeCell ref="E129:F129"/>
    <mergeCell ref="E109:F109"/>
    <mergeCell ref="G103:H103"/>
    <mergeCell ref="G104:H104"/>
    <mergeCell ref="G105:H105"/>
    <mergeCell ref="G91:H91"/>
    <mergeCell ref="G92:H92"/>
    <mergeCell ref="E92:F92"/>
    <mergeCell ref="G101:H101"/>
    <mergeCell ref="G102:H102"/>
    <mergeCell ref="E93:F93"/>
    <mergeCell ref="G109:H109"/>
    <mergeCell ref="E100:F100"/>
    <mergeCell ref="E101:F101"/>
    <mergeCell ref="S82:U82"/>
    <mergeCell ref="S85:U85"/>
    <mergeCell ref="S83:U83"/>
    <mergeCell ref="S84:U84"/>
    <mergeCell ref="E91:F91"/>
    <mergeCell ref="E107:F107"/>
    <mergeCell ref="Q99:R99"/>
    <mergeCell ref="W60:X60"/>
    <mergeCell ref="Q70:R70"/>
    <mergeCell ref="Q79:R79"/>
    <mergeCell ref="W68:X68"/>
    <mergeCell ref="W69:X69"/>
    <mergeCell ref="W70:X70"/>
    <mergeCell ref="W74:X74"/>
    <mergeCell ref="Q61:R61"/>
    <mergeCell ref="S61:U61"/>
    <mergeCell ref="W61:X61"/>
    <mergeCell ref="K61:L61"/>
    <mergeCell ref="M61:N61"/>
    <mergeCell ref="C60:D60"/>
    <mergeCell ref="E60:F60"/>
    <mergeCell ref="G60:H60"/>
    <mergeCell ref="I60:J60"/>
    <mergeCell ref="C51:D51"/>
    <mergeCell ref="E79:F79"/>
    <mergeCell ref="G75:H75"/>
    <mergeCell ref="C70:D70"/>
    <mergeCell ref="C71:D71"/>
    <mergeCell ref="C72:D72"/>
    <mergeCell ref="C76:D76"/>
    <mergeCell ref="C77:D77"/>
    <mergeCell ref="C78:D78"/>
    <mergeCell ref="C64:D64"/>
    <mergeCell ref="C66:D66"/>
    <mergeCell ref="E24:F24"/>
    <mergeCell ref="C62:D62"/>
    <mergeCell ref="C63:D63"/>
    <mergeCell ref="C65:D65"/>
    <mergeCell ref="C58:D58"/>
    <mergeCell ref="C56:D56"/>
    <mergeCell ref="E56:F56"/>
    <mergeCell ref="C50:D50"/>
    <mergeCell ref="E62:F62"/>
    <mergeCell ref="E66:F66"/>
    <mergeCell ref="E67:F67"/>
    <mergeCell ref="E65:F65"/>
    <mergeCell ref="E64:F64"/>
    <mergeCell ref="Q59:R59"/>
    <mergeCell ref="Q65:R65"/>
    <mergeCell ref="O66:P66"/>
    <mergeCell ref="O67:P67"/>
    <mergeCell ref="O61:P61"/>
    <mergeCell ref="O62:P62"/>
    <mergeCell ref="O63:P63"/>
    <mergeCell ref="O65:P65"/>
    <mergeCell ref="M65:N65"/>
    <mergeCell ref="O60:P60"/>
    <mergeCell ref="Q60:R60"/>
    <mergeCell ref="Q62:R62"/>
    <mergeCell ref="Q63:R63"/>
    <mergeCell ref="Q64:R64"/>
    <mergeCell ref="M62:N62"/>
    <mergeCell ref="M63:N63"/>
    <mergeCell ref="O58:P58"/>
    <mergeCell ref="Q58:R58"/>
    <mergeCell ref="S58:U58"/>
    <mergeCell ref="E63:F63"/>
    <mergeCell ref="S60:U60"/>
    <mergeCell ref="K60:L60"/>
    <mergeCell ref="M60:N60"/>
    <mergeCell ref="S62:U62"/>
    <mergeCell ref="E58:F58"/>
    <mergeCell ref="G58:H58"/>
    <mergeCell ref="K58:L58"/>
    <mergeCell ref="M58:N58"/>
    <mergeCell ref="W58:X58"/>
    <mergeCell ref="C59:D59"/>
    <mergeCell ref="E59:F59"/>
    <mergeCell ref="G59:H59"/>
    <mergeCell ref="I59:J59"/>
    <mergeCell ref="K59:L59"/>
    <mergeCell ref="M59:N59"/>
    <mergeCell ref="O59:P59"/>
    <mergeCell ref="O55:P55"/>
    <mergeCell ref="O57:P57"/>
    <mergeCell ref="Q57:R57"/>
    <mergeCell ref="S57:U57"/>
    <mergeCell ref="W57:X57"/>
    <mergeCell ref="M56:N56"/>
    <mergeCell ref="Q56:R56"/>
    <mergeCell ref="S56:U56"/>
    <mergeCell ref="O56:P56"/>
    <mergeCell ref="C57:D57"/>
    <mergeCell ref="E57:F57"/>
    <mergeCell ref="G57:H57"/>
    <mergeCell ref="I57:J57"/>
    <mergeCell ref="K57:L57"/>
    <mergeCell ref="M57:N57"/>
    <mergeCell ref="K56:L56"/>
    <mergeCell ref="W54:X54"/>
    <mergeCell ref="C54:D54"/>
    <mergeCell ref="E54:F54"/>
    <mergeCell ref="G55:H55"/>
    <mergeCell ref="I54:J54"/>
    <mergeCell ref="K54:L54"/>
    <mergeCell ref="M54:N54"/>
    <mergeCell ref="C55:D55"/>
    <mergeCell ref="E55:F55"/>
    <mergeCell ref="K55:L55"/>
    <mergeCell ref="Q55:R55"/>
    <mergeCell ref="O53:P53"/>
    <mergeCell ref="Q53:R53"/>
    <mergeCell ref="S53:U53"/>
    <mergeCell ref="Q54:R54"/>
    <mergeCell ref="S54:U54"/>
    <mergeCell ref="O54:P54"/>
    <mergeCell ref="S55:U55"/>
    <mergeCell ref="M55:N55"/>
    <mergeCell ref="C52:D52"/>
    <mergeCell ref="E52:F52"/>
    <mergeCell ref="G52:H52"/>
    <mergeCell ref="I52:J52"/>
    <mergeCell ref="K52:L52"/>
    <mergeCell ref="M52:N52"/>
    <mergeCell ref="C53:D53"/>
    <mergeCell ref="E53:F53"/>
    <mergeCell ref="S51:U51"/>
    <mergeCell ref="W51:X51"/>
    <mergeCell ref="G53:H53"/>
    <mergeCell ref="K53:L53"/>
    <mergeCell ref="M53:N53"/>
    <mergeCell ref="Q51:R51"/>
    <mergeCell ref="Q52:R52"/>
    <mergeCell ref="O52:P52"/>
    <mergeCell ref="W53:X53"/>
    <mergeCell ref="Q48:R48"/>
    <mergeCell ref="Q49:R49"/>
    <mergeCell ref="O48:P48"/>
    <mergeCell ref="M50:N50"/>
    <mergeCell ref="S48:U48"/>
    <mergeCell ref="W48:X48"/>
    <mergeCell ref="O49:P49"/>
    <mergeCell ref="W49:X49"/>
    <mergeCell ref="W52:X52"/>
    <mergeCell ref="I51:J51"/>
    <mergeCell ref="K51:L51"/>
    <mergeCell ref="M51:N51"/>
    <mergeCell ref="O50:P50"/>
    <mergeCell ref="Q50:R50"/>
    <mergeCell ref="K50:L50"/>
    <mergeCell ref="O51:P51"/>
    <mergeCell ref="C48:D48"/>
    <mergeCell ref="E48:F48"/>
    <mergeCell ref="G48:H48"/>
    <mergeCell ref="I48:J48"/>
    <mergeCell ref="K48:L48"/>
    <mergeCell ref="M48:N48"/>
    <mergeCell ref="C49:D49"/>
    <mergeCell ref="E49:F49"/>
    <mergeCell ref="G49:H49"/>
    <mergeCell ref="I49:J49"/>
    <mergeCell ref="K49:L49"/>
    <mergeCell ref="M49:N49"/>
    <mergeCell ref="M46:N46"/>
    <mergeCell ref="Q47:R47"/>
    <mergeCell ref="O46:P46"/>
    <mergeCell ref="Q46:R46"/>
    <mergeCell ref="E46:F46"/>
    <mergeCell ref="G46:H46"/>
    <mergeCell ref="I46:J46"/>
    <mergeCell ref="K46:L46"/>
    <mergeCell ref="W46:X46"/>
    <mergeCell ref="C47:D47"/>
    <mergeCell ref="E47:F47"/>
    <mergeCell ref="G47:H47"/>
    <mergeCell ref="I47:J47"/>
    <mergeCell ref="K47:L47"/>
    <mergeCell ref="M47:N47"/>
    <mergeCell ref="O47:P47"/>
    <mergeCell ref="W47:X47"/>
    <mergeCell ref="C46:D46"/>
    <mergeCell ref="S45:U45"/>
    <mergeCell ref="W45:X45"/>
    <mergeCell ref="C44:D44"/>
    <mergeCell ref="E44:F44"/>
    <mergeCell ref="G44:H44"/>
    <mergeCell ref="I44:J44"/>
    <mergeCell ref="K44:L44"/>
    <mergeCell ref="O44:P44"/>
    <mergeCell ref="Q44:R44"/>
    <mergeCell ref="S44:U44"/>
    <mergeCell ref="W44:X44"/>
    <mergeCell ref="C45:D45"/>
    <mergeCell ref="E45:F45"/>
    <mergeCell ref="G45:H45"/>
    <mergeCell ref="I45:J45"/>
    <mergeCell ref="K45:L45"/>
    <mergeCell ref="O45:P45"/>
    <mergeCell ref="M44:N44"/>
    <mergeCell ref="Q45:R45"/>
    <mergeCell ref="M45:N45"/>
    <mergeCell ref="S43:U43"/>
    <mergeCell ref="W43:X43"/>
    <mergeCell ref="C42:D42"/>
    <mergeCell ref="E42:F42"/>
    <mergeCell ref="G42:H42"/>
    <mergeCell ref="I42:J42"/>
    <mergeCell ref="K42:L42"/>
    <mergeCell ref="C43:D43"/>
    <mergeCell ref="E43:F43"/>
    <mergeCell ref="G43:H43"/>
    <mergeCell ref="C40:D40"/>
    <mergeCell ref="E40:F40"/>
    <mergeCell ref="G40:H40"/>
    <mergeCell ref="I40:J40"/>
    <mergeCell ref="K40:L40"/>
    <mergeCell ref="M42:N42"/>
    <mergeCell ref="C41:D41"/>
    <mergeCell ref="E41:F41"/>
    <mergeCell ref="M40:N40"/>
    <mergeCell ref="M43:N43"/>
    <mergeCell ref="O43:P43"/>
    <mergeCell ref="Q41:R41"/>
    <mergeCell ref="I43:J43"/>
    <mergeCell ref="K43:L43"/>
    <mergeCell ref="Q43:R43"/>
    <mergeCell ref="O42:P42"/>
    <mergeCell ref="Q42:R42"/>
    <mergeCell ref="S42:U42"/>
    <mergeCell ref="W42:X42"/>
    <mergeCell ref="W39:X39"/>
    <mergeCell ref="G41:H41"/>
    <mergeCell ref="I41:J41"/>
    <mergeCell ref="K41:L41"/>
    <mergeCell ref="M41:N41"/>
    <mergeCell ref="S41:U41"/>
    <mergeCell ref="W41:X41"/>
    <mergeCell ref="O41:P41"/>
    <mergeCell ref="O40:P40"/>
    <mergeCell ref="Q40:R40"/>
    <mergeCell ref="S40:U40"/>
    <mergeCell ref="W40:X40"/>
    <mergeCell ref="C38:D38"/>
    <mergeCell ref="E38:F38"/>
    <mergeCell ref="G38:H38"/>
    <mergeCell ref="I38:J38"/>
    <mergeCell ref="K38:L38"/>
    <mergeCell ref="M38:N38"/>
    <mergeCell ref="W38:X38"/>
    <mergeCell ref="C39:D39"/>
    <mergeCell ref="E39:F39"/>
    <mergeCell ref="G39:H39"/>
    <mergeCell ref="I39:J39"/>
    <mergeCell ref="K39:L39"/>
    <mergeCell ref="M39:N39"/>
    <mergeCell ref="O39:P39"/>
    <mergeCell ref="Q39:R39"/>
    <mergeCell ref="S39:U39"/>
    <mergeCell ref="O37:P37"/>
    <mergeCell ref="Q37:R37"/>
    <mergeCell ref="S37:U37"/>
    <mergeCell ref="O38:P38"/>
    <mergeCell ref="Q38:R38"/>
    <mergeCell ref="S38:U38"/>
    <mergeCell ref="W37:X37"/>
    <mergeCell ref="O36:P36"/>
    <mergeCell ref="Q36:R36"/>
    <mergeCell ref="C36:D36"/>
    <mergeCell ref="E36:F36"/>
    <mergeCell ref="G36:H36"/>
    <mergeCell ref="I36:J36"/>
    <mergeCell ref="S36:U36"/>
    <mergeCell ref="W36:X36"/>
    <mergeCell ref="C37:D37"/>
    <mergeCell ref="G37:H37"/>
    <mergeCell ref="I37:J37"/>
    <mergeCell ref="K37:L37"/>
    <mergeCell ref="M37:N37"/>
    <mergeCell ref="K36:L36"/>
    <mergeCell ref="M36:N36"/>
    <mergeCell ref="O35:P35"/>
    <mergeCell ref="Q35:R35"/>
    <mergeCell ref="S35:U35"/>
    <mergeCell ref="W35:X35"/>
    <mergeCell ref="O34:P34"/>
    <mergeCell ref="Q34:R34"/>
    <mergeCell ref="C34:D34"/>
    <mergeCell ref="E34:F34"/>
    <mergeCell ref="G34:H34"/>
    <mergeCell ref="I34:J34"/>
    <mergeCell ref="S34:U34"/>
    <mergeCell ref="W34:X34"/>
    <mergeCell ref="K34:L34"/>
    <mergeCell ref="M34:N34"/>
    <mergeCell ref="C35:D35"/>
    <mergeCell ref="E35:F35"/>
    <mergeCell ref="G35:H35"/>
    <mergeCell ref="I35:J35"/>
    <mergeCell ref="K35:L35"/>
    <mergeCell ref="M35:N35"/>
    <mergeCell ref="O33:P33"/>
    <mergeCell ref="Q33:R33"/>
    <mergeCell ref="S33:U33"/>
    <mergeCell ref="W33:X33"/>
    <mergeCell ref="O32:P32"/>
    <mergeCell ref="Q32:R32"/>
    <mergeCell ref="C32:D32"/>
    <mergeCell ref="E32:F32"/>
    <mergeCell ref="G32:H32"/>
    <mergeCell ref="I32:J32"/>
    <mergeCell ref="S32:U32"/>
    <mergeCell ref="W32:X32"/>
    <mergeCell ref="K32:L32"/>
    <mergeCell ref="M32:N32"/>
    <mergeCell ref="C33:D33"/>
    <mergeCell ref="E33:F33"/>
    <mergeCell ref="G33:H33"/>
    <mergeCell ref="I33:J33"/>
    <mergeCell ref="K33:L33"/>
    <mergeCell ref="M33:N33"/>
    <mergeCell ref="O31:P31"/>
    <mergeCell ref="Q31:R31"/>
    <mergeCell ref="S31:U31"/>
    <mergeCell ref="W31:X31"/>
    <mergeCell ref="O30:P30"/>
    <mergeCell ref="Q30:R30"/>
    <mergeCell ref="C30:D30"/>
    <mergeCell ref="E30:F30"/>
    <mergeCell ref="G30:H30"/>
    <mergeCell ref="I30:J30"/>
    <mergeCell ref="S30:U30"/>
    <mergeCell ref="W30:X30"/>
    <mergeCell ref="K30:L30"/>
    <mergeCell ref="M30:N30"/>
    <mergeCell ref="C31:D31"/>
    <mergeCell ref="E31:F31"/>
    <mergeCell ref="G31:H31"/>
    <mergeCell ref="I31:J31"/>
    <mergeCell ref="K31:L31"/>
    <mergeCell ref="M31:N31"/>
    <mergeCell ref="O29:P29"/>
    <mergeCell ref="Q29:R29"/>
    <mergeCell ref="S29:U29"/>
    <mergeCell ref="W29:X29"/>
    <mergeCell ref="O28:P28"/>
    <mergeCell ref="Q28:R28"/>
    <mergeCell ref="C28:D28"/>
    <mergeCell ref="E28:F28"/>
    <mergeCell ref="G28:H28"/>
    <mergeCell ref="I28:J28"/>
    <mergeCell ref="S28:U28"/>
    <mergeCell ref="W28:X28"/>
    <mergeCell ref="K28:L28"/>
    <mergeCell ref="M28:N28"/>
    <mergeCell ref="C29:D29"/>
    <mergeCell ref="E29:F29"/>
    <mergeCell ref="G29:H29"/>
    <mergeCell ref="I29:J29"/>
    <mergeCell ref="K29:L29"/>
    <mergeCell ref="M29:N29"/>
    <mergeCell ref="O27:P27"/>
    <mergeCell ref="Q27:R27"/>
    <mergeCell ref="S27:U27"/>
    <mergeCell ref="W27:X27"/>
    <mergeCell ref="O26:P26"/>
    <mergeCell ref="Q26:R26"/>
    <mergeCell ref="C26:D26"/>
    <mergeCell ref="E26:F26"/>
    <mergeCell ref="G26:H26"/>
    <mergeCell ref="I26:J26"/>
    <mergeCell ref="S26:U26"/>
    <mergeCell ref="W26:X26"/>
    <mergeCell ref="K26:L26"/>
    <mergeCell ref="M26:N26"/>
    <mergeCell ref="C27:D27"/>
    <mergeCell ref="E27:F27"/>
    <mergeCell ref="G27:H27"/>
    <mergeCell ref="I27:J27"/>
    <mergeCell ref="K27:L27"/>
    <mergeCell ref="M27:N27"/>
    <mergeCell ref="W23:X23"/>
    <mergeCell ref="C22:D22"/>
    <mergeCell ref="E22:F22"/>
    <mergeCell ref="G22:H22"/>
    <mergeCell ref="I22:J22"/>
    <mergeCell ref="K22:L22"/>
    <mergeCell ref="M22:N22"/>
    <mergeCell ref="Q22:R22"/>
    <mergeCell ref="S22:U22"/>
    <mergeCell ref="W22:X22"/>
    <mergeCell ref="C23:D23"/>
    <mergeCell ref="E23:F23"/>
    <mergeCell ref="G23:H23"/>
    <mergeCell ref="I23:J23"/>
    <mergeCell ref="K23:L23"/>
    <mergeCell ref="M23:N23"/>
    <mergeCell ref="O23:P23"/>
    <mergeCell ref="Q23:R23"/>
    <mergeCell ref="S23:U23"/>
    <mergeCell ref="S21:U21"/>
    <mergeCell ref="W21:X21"/>
    <mergeCell ref="C20:D20"/>
    <mergeCell ref="E20:F20"/>
    <mergeCell ref="G20:H20"/>
    <mergeCell ref="I20:J20"/>
    <mergeCell ref="K20:L20"/>
    <mergeCell ref="M20:N20"/>
    <mergeCell ref="S20:U20"/>
    <mergeCell ref="W20:X20"/>
    <mergeCell ref="C21:D21"/>
    <mergeCell ref="E21:F21"/>
    <mergeCell ref="G21:H21"/>
    <mergeCell ref="I21:J21"/>
    <mergeCell ref="K21:L21"/>
    <mergeCell ref="M21:N21"/>
    <mergeCell ref="O21:P21"/>
    <mergeCell ref="C18:D18"/>
    <mergeCell ref="E18:F18"/>
    <mergeCell ref="G18:H18"/>
    <mergeCell ref="I18:J18"/>
    <mergeCell ref="K18:L18"/>
    <mergeCell ref="M18:N18"/>
    <mergeCell ref="O19:P19"/>
    <mergeCell ref="Q19:R19"/>
    <mergeCell ref="Q21:R21"/>
    <mergeCell ref="O20:P20"/>
    <mergeCell ref="S19:U19"/>
    <mergeCell ref="W19:X19"/>
    <mergeCell ref="Q20:R20"/>
    <mergeCell ref="W16:X16"/>
    <mergeCell ref="C17:D17"/>
    <mergeCell ref="S18:U18"/>
    <mergeCell ref="W18:X18"/>
    <mergeCell ref="C19:D19"/>
    <mergeCell ref="E19:F19"/>
    <mergeCell ref="G19:H19"/>
    <mergeCell ref="I19:J19"/>
    <mergeCell ref="K19:L19"/>
    <mergeCell ref="M19:N19"/>
    <mergeCell ref="C16:D16"/>
    <mergeCell ref="E16:F16"/>
    <mergeCell ref="G16:H16"/>
    <mergeCell ref="I16:J16"/>
    <mergeCell ref="K16:L16"/>
    <mergeCell ref="M16:N16"/>
    <mergeCell ref="E17:F17"/>
    <mergeCell ref="G17:H17"/>
    <mergeCell ref="I17:J17"/>
    <mergeCell ref="K17:L17"/>
    <mergeCell ref="M17:N17"/>
    <mergeCell ref="S15:U15"/>
    <mergeCell ref="S16:U16"/>
    <mergeCell ref="K14:L14"/>
    <mergeCell ref="M14:N14"/>
    <mergeCell ref="W15:X15"/>
    <mergeCell ref="K15:L15"/>
    <mergeCell ref="M15:N15"/>
    <mergeCell ref="Q17:R17"/>
    <mergeCell ref="O15:P15"/>
    <mergeCell ref="Q15:R15"/>
    <mergeCell ref="S17:U17"/>
    <mergeCell ref="W17:X17"/>
    <mergeCell ref="S14:U14"/>
    <mergeCell ref="W14:X14"/>
    <mergeCell ref="C15:D15"/>
    <mergeCell ref="E15:F15"/>
    <mergeCell ref="G15:H15"/>
    <mergeCell ref="I15:J15"/>
    <mergeCell ref="C14:D14"/>
    <mergeCell ref="E14:F14"/>
    <mergeCell ref="G14:H14"/>
    <mergeCell ref="I14:J14"/>
    <mergeCell ref="K11:L11"/>
    <mergeCell ref="M11:N11"/>
    <mergeCell ref="S11:U11"/>
    <mergeCell ref="W11:X11"/>
    <mergeCell ref="C11:D11"/>
    <mergeCell ref="E11:F11"/>
    <mergeCell ref="G11:H11"/>
    <mergeCell ref="I11:J11"/>
    <mergeCell ref="C13:D13"/>
    <mergeCell ref="E13:F13"/>
    <mergeCell ref="G13:H13"/>
    <mergeCell ref="I13:J13"/>
    <mergeCell ref="K13:L13"/>
    <mergeCell ref="M13:N13"/>
    <mergeCell ref="O13:P13"/>
    <mergeCell ref="Q13:R13"/>
    <mergeCell ref="K9:L9"/>
    <mergeCell ref="M9:N9"/>
    <mergeCell ref="C10:D10"/>
    <mergeCell ref="E10:F10"/>
    <mergeCell ref="K10:L10"/>
    <mergeCell ref="C9:D9"/>
    <mergeCell ref="E9:F9"/>
    <mergeCell ref="G9:H9"/>
    <mergeCell ref="Q8:R8"/>
    <mergeCell ref="S8:U8"/>
    <mergeCell ref="O9:P9"/>
    <mergeCell ref="Q9:R9"/>
    <mergeCell ref="S10:U10"/>
    <mergeCell ref="O8:P8"/>
    <mergeCell ref="W8:X8"/>
    <mergeCell ref="C7:D7"/>
    <mergeCell ref="E7:F7"/>
    <mergeCell ref="G7:H7"/>
    <mergeCell ref="I7:J7"/>
    <mergeCell ref="K7:L7"/>
    <mergeCell ref="M7:N7"/>
    <mergeCell ref="I8:J8"/>
    <mergeCell ref="W7:X7"/>
    <mergeCell ref="C8:D8"/>
    <mergeCell ref="O22:P22"/>
    <mergeCell ref="S5:U5"/>
    <mergeCell ref="S7:U7"/>
    <mergeCell ref="S9:U9"/>
    <mergeCell ref="O16:P16"/>
    <mergeCell ref="Q16:R16"/>
    <mergeCell ref="O18:P18"/>
    <mergeCell ref="Q18:R18"/>
    <mergeCell ref="O17:P17"/>
    <mergeCell ref="O5:P5"/>
    <mergeCell ref="W9:X9"/>
    <mergeCell ref="O10:P10"/>
    <mergeCell ref="Q10:R10"/>
    <mergeCell ref="O14:P14"/>
    <mergeCell ref="Q14:R14"/>
    <mergeCell ref="O11:P11"/>
    <mergeCell ref="Q11:R11"/>
    <mergeCell ref="W10:X10"/>
    <mergeCell ref="S13:U13"/>
    <mergeCell ref="W13:X13"/>
    <mergeCell ref="Q5:R5"/>
    <mergeCell ref="C5:D5"/>
    <mergeCell ref="O7:P7"/>
    <mergeCell ref="Q7:R7"/>
    <mergeCell ref="E6:F6"/>
    <mergeCell ref="E8:F8"/>
    <mergeCell ref="G8:H8"/>
    <mergeCell ref="K8:L8"/>
    <mergeCell ref="M8:N8"/>
    <mergeCell ref="E5:F5"/>
    <mergeCell ref="G10:H10"/>
    <mergeCell ref="I10:J10"/>
    <mergeCell ref="I9:J9"/>
    <mergeCell ref="M10:N10"/>
    <mergeCell ref="K4:L4"/>
    <mergeCell ref="M4:N4"/>
    <mergeCell ref="G5:H5"/>
    <mergeCell ref="I5:J5"/>
    <mergeCell ref="K5:L5"/>
    <mergeCell ref="M5:N5"/>
    <mergeCell ref="Q2:R2"/>
    <mergeCell ref="S2:U2"/>
    <mergeCell ref="W2:X2"/>
    <mergeCell ref="O4:P4"/>
    <mergeCell ref="Q4:R4"/>
    <mergeCell ref="S4:U4"/>
    <mergeCell ref="W4:X4"/>
    <mergeCell ref="O3:P3"/>
    <mergeCell ref="Q3:R3"/>
    <mergeCell ref="S3:U3"/>
    <mergeCell ref="W5:X5"/>
    <mergeCell ref="E2:F2"/>
    <mergeCell ref="G2:H2"/>
    <mergeCell ref="I2:J2"/>
    <mergeCell ref="K2:L2"/>
    <mergeCell ref="M2:N2"/>
    <mergeCell ref="O2:P2"/>
    <mergeCell ref="K3:L3"/>
    <mergeCell ref="M3:N3"/>
    <mergeCell ref="W3:X3"/>
    <mergeCell ref="A1:B1"/>
    <mergeCell ref="C1:D1"/>
    <mergeCell ref="E1:R1"/>
    <mergeCell ref="S1:U1"/>
    <mergeCell ref="W1:X1"/>
    <mergeCell ref="Q77:R77"/>
    <mergeCell ref="C2:D2"/>
    <mergeCell ref="O75:P75"/>
    <mergeCell ref="K25:L25"/>
    <mergeCell ref="O64:P64"/>
    <mergeCell ref="O77:P77"/>
    <mergeCell ref="W73:X73"/>
    <mergeCell ref="O70:P70"/>
    <mergeCell ref="C69:D69"/>
    <mergeCell ref="O130:P130"/>
    <mergeCell ref="Q111:R111"/>
    <mergeCell ref="Q115:R115"/>
    <mergeCell ref="Q105:R105"/>
    <mergeCell ref="Q92:R92"/>
    <mergeCell ref="E86:F86"/>
    <mergeCell ref="O137:P137"/>
    <mergeCell ref="Q100:R100"/>
    <mergeCell ref="Q101:R101"/>
    <mergeCell ref="Q102:R102"/>
    <mergeCell ref="Q110:R110"/>
    <mergeCell ref="O115:P115"/>
    <mergeCell ref="Q109:R109"/>
    <mergeCell ref="O133:P133"/>
    <mergeCell ref="O131:P131"/>
    <mergeCell ref="O123:P123"/>
    <mergeCell ref="O159:P159"/>
    <mergeCell ref="O151:P151"/>
    <mergeCell ref="O156:P156"/>
    <mergeCell ref="O154:P154"/>
    <mergeCell ref="Q159:R159"/>
    <mergeCell ref="O139:P139"/>
    <mergeCell ref="Q146:R146"/>
    <mergeCell ref="Q142:R142"/>
    <mergeCell ref="O114:P114"/>
    <mergeCell ref="O108:P108"/>
    <mergeCell ref="O119:P119"/>
    <mergeCell ref="O118:P118"/>
    <mergeCell ref="Q127:R127"/>
    <mergeCell ref="O111:P111"/>
    <mergeCell ref="Q120:R120"/>
    <mergeCell ref="Q121:R121"/>
    <mergeCell ref="Q122:R122"/>
    <mergeCell ref="O136:P136"/>
    <mergeCell ref="O122:P122"/>
    <mergeCell ref="O124:P124"/>
    <mergeCell ref="O149:P149"/>
    <mergeCell ref="O120:P120"/>
    <mergeCell ref="Q169:R169"/>
    <mergeCell ref="O166:P166"/>
    <mergeCell ref="O169:P169"/>
    <mergeCell ref="O125:P125"/>
    <mergeCell ref="O144:P144"/>
    <mergeCell ref="O96:P96"/>
    <mergeCell ref="O86:P86"/>
    <mergeCell ref="O112:P112"/>
    <mergeCell ref="O113:P113"/>
    <mergeCell ref="O92:P92"/>
    <mergeCell ref="O100:P100"/>
    <mergeCell ref="O98:P98"/>
    <mergeCell ref="O99:P99"/>
    <mergeCell ref="O105:P105"/>
    <mergeCell ref="K110:L110"/>
    <mergeCell ref="M110:N110"/>
    <mergeCell ref="O80:P80"/>
    <mergeCell ref="O106:P106"/>
    <mergeCell ref="O110:P110"/>
    <mergeCell ref="O82:P82"/>
    <mergeCell ref="K105:L105"/>
    <mergeCell ref="M105:N105"/>
    <mergeCell ref="O83:P83"/>
    <mergeCell ref="K93:L93"/>
    <mergeCell ref="W138:X138"/>
    <mergeCell ref="O167:P167"/>
    <mergeCell ref="Q156:R156"/>
    <mergeCell ref="O148:P148"/>
    <mergeCell ref="O157:P157"/>
    <mergeCell ref="O107:P107"/>
    <mergeCell ref="O150:P150"/>
    <mergeCell ref="O116:P116"/>
    <mergeCell ref="O135:P135"/>
    <mergeCell ref="O134:P134"/>
    <mergeCell ref="O170:P170"/>
    <mergeCell ref="Q170:R170"/>
    <mergeCell ref="O121:P121"/>
    <mergeCell ref="O132:P132"/>
    <mergeCell ref="O145:P145"/>
    <mergeCell ref="Q163:R163"/>
    <mergeCell ref="O163:P163"/>
    <mergeCell ref="Q162:R162"/>
    <mergeCell ref="Q161:R161"/>
    <mergeCell ref="O161:P161"/>
    <mergeCell ref="W158:X158"/>
    <mergeCell ref="W119:X119"/>
    <mergeCell ref="O158:P158"/>
    <mergeCell ref="O129:P129"/>
    <mergeCell ref="O147:P147"/>
    <mergeCell ref="O143:P143"/>
    <mergeCell ref="Q141:R141"/>
    <mergeCell ref="Q140:R140"/>
    <mergeCell ref="Q139:R139"/>
    <mergeCell ref="Q123:R123"/>
    <mergeCell ref="Q160:R160"/>
    <mergeCell ref="O160:P160"/>
    <mergeCell ref="O152:P152"/>
    <mergeCell ref="O141:P141"/>
    <mergeCell ref="O138:P138"/>
    <mergeCell ref="O140:P140"/>
    <mergeCell ref="O146:P146"/>
    <mergeCell ref="O142:P142"/>
    <mergeCell ref="Q138:R138"/>
    <mergeCell ref="Q153:R153"/>
    <mergeCell ref="Q135:R135"/>
    <mergeCell ref="Q136:R136"/>
    <mergeCell ref="Q134:R134"/>
    <mergeCell ref="Q137:R137"/>
    <mergeCell ref="Q125:R125"/>
    <mergeCell ref="Q126:R126"/>
    <mergeCell ref="Q128:R128"/>
    <mergeCell ref="Q75:R75"/>
    <mergeCell ref="Q78:R78"/>
    <mergeCell ref="Q90:R90"/>
    <mergeCell ref="O90:P90"/>
    <mergeCell ref="Q89:R89"/>
    <mergeCell ref="Q84:R84"/>
    <mergeCell ref="O85:P85"/>
    <mergeCell ref="O84:P84"/>
    <mergeCell ref="Q87:R87"/>
    <mergeCell ref="Q85:R85"/>
    <mergeCell ref="S70:U70"/>
    <mergeCell ref="O69:P69"/>
    <mergeCell ref="O68:P68"/>
    <mergeCell ref="O71:P71"/>
    <mergeCell ref="O73:P73"/>
    <mergeCell ref="S74:U74"/>
    <mergeCell ref="O72:P72"/>
    <mergeCell ref="O74:P74"/>
    <mergeCell ref="Q74:R74"/>
    <mergeCell ref="S71:U71"/>
    <mergeCell ref="W62:X62"/>
    <mergeCell ref="W64:X64"/>
    <mergeCell ref="W65:X65"/>
    <mergeCell ref="W66:X66"/>
    <mergeCell ref="K65:L65"/>
    <mergeCell ref="C73:D73"/>
    <mergeCell ref="I65:J65"/>
    <mergeCell ref="M66:N66"/>
    <mergeCell ref="Q66:R66"/>
    <mergeCell ref="W67:X67"/>
    <mergeCell ref="C74:D74"/>
    <mergeCell ref="C75:D75"/>
    <mergeCell ref="K74:L74"/>
    <mergeCell ref="C67:D67"/>
    <mergeCell ref="C68:D68"/>
    <mergeCell ref="G70:H70"/>
    <mergeCell ref="G72:H72"/>
    <mergeCell ref="I68:J68"/>
    <mergeCell ref="I69:J69"/>
    <mergeCell ref="I72:J72"/>
    <mergeCell ref="C80:D80"/>
    <mergeCell ref="C81:D81"/>
    <mergeCell ref="G74:H74"/>
    <mergeCell ref="I74:J74"/>
    <mergeCell ref="I75:J75"/>
    <mergeCell ref="I76:J76"/>
    <mergeCell ref="I78:J78"/>
    <mergeCell ref="I81:J81"/>
    <mergeCell ref="C79:D79"/>
    <mergeCell ref="E80:F80"/>
    <mergeCell ref="C82:D82"/>
    <mergeCell ref="E81:F81"/>
    <mergeCell ref="E82:F82"/>
    <mergeCell ref="G81:H81"/>
    <mergeCell ref="C83:D83"/>
    <mergeCell ref="C84:D84"/>
    <mergeCell ref="E83:F83"/>
    <mergeCell ref="E84:F84"/>
    <mergeCell ref="G83:H83"/>
    <mergeCell ref="G84:H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K109:L109"/>
    <mergeCell ref="G108:H108"/>
    <mergeCell ref="Q82:R82"/>
    <mergeCell ref="M82:N82"/>
    <mergeCell ref="K84:L84"/>
    <mergeCell ref="M83:N83"/>
    <mergeCell ref="M84:N84"/>
    <mergeCell ref="K83:L83"/>
    <mergeCell ref="G78:H78"/>
    <mergeCell ref="K81:L81"/>
    <mergeCell ref="M81:N81"/>
    <mergeCell ref="Q81:R81"/>
    <mergeCell ref="K82:L82"/>
    <mergeCell ref="I82:J82"/>
    <mergeCell ref="O81:P81"/>
    <mergeCell ref="O79:P79"/>
    <mergeCell ref="M80:N80"/>
    <mergeCell ref="W81:X81"/>
    <mergeCell ref="W83:X83"/>
    <mergeCell ref="Q83:R83"/>
    <mergeCell ref="W84:X84"/>
    <mergeCell ref="Q80:R80"/>
    <mergeCell ref="S78:U78"/>
    <mergeCell ref="S79:U79"/>
    <mergeCell ref="W80:X80"/>
    <mergeCell ref="M86:N86"/>
    <mergeCell ref="M87:N87"/>
    <mergeCell ref="M89:N89"/>
    <mergeCell ref="W86:X86"/>
    <mergeCell ref="O89:P89"/>
    <mergeCell ref="O87:P87"/>
    <mergeCell ref="Q88:R88"/>
    <mergeCell ref="Q86:R86"/>
    <mergeCell ref="E87:F87"/>
    <mergeCell ref="G87:H87"/>
    <mergeCell ref="I87:J87"/>
    <mergeCell ref="K87:L87"/>
    <mergeCell ref="E89:F89"/>
    <mergeCell ref="E90:F90"/>
    <mergeCell ref="G89:H89"/>
    <mergeCell ref="G90:H90"/>
    <mergeCell ref="K89:L89"/>
    <mergeCell ref="K90:L90"/>
    <mergeCell ref="Q91:R91"/>
    <mergeCell ref="M91:N91"/>
    <mergeCell ref="K91:L91"/>
    <mergeCell ref="W90:X90"/>
    <mergeCell ref="W91:X91"/>
    <mergeCell ref="S91:U91"/>
    <mergeCell ref="O91:P91"/>
    <mergeCell ref="W93:X93"/>
    <mergeCell ref="W94:X94"/>
    <mergeCell ref="W95:X95"/>
    <mergeCell ref="S94:U94"/>
    <mergeCell ref="G94:H94"/>
    <mergeCell ref="G95:H95"/>
    <mergeCell ref="I93:J93"/>
    <mergeCell ref="I94:J94"/>
    <mergeCell ref="I95:J95"/>
    <mergeCell ref="Q93:R93"/>
    <mergeCell ref="I97:J97"/>
    <mergeCell ref="I96:J96"/>
    <mergeCell ref="I98:J98"/>
    <mergeCell ref="K98:L98"/>
    <mergeCell ref="M98:N98"/>
    <mergeCell ref="K95:L95"/>
    <mergeCell ref="K96:L96"/>
    <mergeCell ref="M95:N95"/>
    <mergeCell ref="M96:N96"/>
    <mergeCell ref="K97:L97"/>
    <mergeCell ref="W96:X96"/>
    <mergeCell ref="W97:X97"/>
    <mergeCell ref="W98:X98"/>
    <mergeCell ref="W99:X99"/>
    <mergeCell ref="W100:X100"/>
    <mergeCell ref="W101:X101"/>
    <mergeCell ref="I100:J100"/>
    <mergeCell ref="I101:J101"/>
    <mergeCell ref="I102:J102"/>
    <mergeCell ref="I103:J103"/>
    <mergeCell ref="M109:N109"/>
    <mergeCell ref="M100:N100"/>
    <mergeCell ref="K100:L100"/>
    <mergeCell ref="K101:L101"/>
    <mergeCell ref="K102:L102"/>
    <mergeCell ref="K103:L103"/>
    <mergeCell ref="K104:L104"/>
    <mergeCell ref="M101:N101"/>
    <mergeCell ref="M102:N102"/>
    <mergeCell ref="M103:N103"/>
    <mergeCell ref="W102:X102"/>
    <mergeCell ref="M104:N104"/>
    <mergeCell ref="Q103:R103"/>
    <mergeCell ref="W103:X103"/>
    <mergeCell ref="W104:X104"/>
    <mergeCell ref="O103:P103"/>
    <mergeCell ref="S104:U104"/>
    <mergeCell ref="O102:P102"/>
    <mergeCell ref="Q104:R104"/>
    <mergeCell ref="S107:U107"/>
    <mergeCell ref="O109:P109"/>
    <mergeCell ref="S108:U108"/>
    <mergeCell ref="Q106:R106"/>
    <mergeCell ref="S106:U106"/>
    <mergeCell ref="W110:X110"/>
    <mergeCell ref="W107:X107"/>
    <mergeCell ref="W109:X109"/>
    <mergeCell ref="Q107:R107"/>
    <mergeCell ref="Q112:R112"/>
    <mergeCell ref="Q113:R113"/>
    <mergeCell ref="W112:X112"/>
    <mergeCell ref="W113:X113"/>
    <mergeCell ref="Q108:R108"/>
    <mergeCell ref="S109:U109"/>
    <mergeCell ref="W114:X114"/>
    <mergeCell ref="W116:X116"/>
    <mergeCell ref="W117:X117"/>
    <mergeCell ref="Q114:R114"/>
    <mergeCell ref="Q116:R116"/>
    <mergeCell ref="S114:U114"/>
    <mergeCell ref="S115:U115"/>
    <mergeCell ref="S116:U116"/>
    <mergeCell ref="Q117:R117"/>
    <mergeCell ref="K112:L112"/>
    <mergeCell ref="K113:L113"/>
    <mergeCell ref="K116:L116"/>
    <mergeCell ref="M111:N111"/>
    <mergeCell ref="M112:N112"/>
    <mergeCell ref="M113:N113"/>
    <mergeCell ref="M116:N116"/>
    <mergeCell ref="K111:L111"/>
    <mergeCell ref="K114:L114"/>
    <mergeCell ref="M114:N114"/>
    <mergeCell ref="E111:F111"/>
    <mergeCell ref="E112:F112"/>
    <mergeCell ref="C114:D114"/>
    <mergeCell ref="C111:D111"/>
    <mergeCell ref="C112:D112"/>
    <mergeCell ref="C113:D113"/>
    <mergeCell ref="E113:F113"/>
    <mergeCell ref="G113:H113"/>
    <mergeCell ref="C115:D115"/>
    <mergeCell ref="C116:D116"/>
    <mergeCell ref="C117:D117"/>
    <mergeCell ref="C118:D118"/>
    <mergeCell ref="I116:J116"/>
    <mergeCell ref="I117:J117"/>
    <mergeCell ref="E115:F115"/>
    <mergeCell ref="E118:F118"/>
    <mergeCell ref="G118:H118"/>
    <mergeCell ref="E116:F116"/>
    <mergeCell ref="C121:D121"/>
    <mergeCell ref="G117:H117"/>
    <mergeCell ref="E117:F117"/>
    <mergeCell ref="E121:F121"/>
    <mergeCell ref="G121:H121"/>
    <mergeCell ref="C119:D119"/>
    <mergeCell ref="C120:D120"/>
    <mergeCell ref="G120:H120"/>
    <mergeCell ref="E120:F120"/>
    <mergeCell ref="K121:L121"/>
    <mergeCell ref="K122:L122"/>
    <mergeCell ref="C122:D122"/>
    <mergeCell ref="C123:D123"/>
    <mergeCell ref="E123:F123"/>
    <mergeCell ref="G123:H123"/>
    <mergeCell ref="I123:J123"/>
    <mergeCell ref="I122:J122"/>
    <mergeCell ref="K123:L123"/>
    <mergeCell ref="I124:J124"/>
    <mergeCell ref="G124:H124"/>
    <mergeCell ref="E124:F124"/>
    <mergeCell ref="C124:D124"/>
    <mergeCell ref="E125:F125"/>
    <mergeCell ref="E127:F127"/>
    <mergeCell ref="C125:D125"/>
    <mergeCell ref="C126:D126"/>
    <mergeCell ref="C127:D127"/>
    <mergeCell ref="G126:H126"/>
    <mergeCell ref="C130:D130"/>
    <mergeCell ref="C131:D131"/>
    <mergeCell ref="E130:F130"/>
    <mergeCell ref="G128:H128"/>
    <mergeCell ref="G129:H129"/>
    <mergeCell ref="G130:H130"/>
    <mergeCell ref="E131:F131"/>
    <mergeCell ref="C129:D129"/>
    <mergeCell ref="C128:D128"/>
    <mergeCell ref="G131:H131"/>
    <mergeCell ref="K129:L129"/>
    <mergeCell ref="M130:N130"/>
    <mergeCell ref="I130:J130"/>
    <mergeCell ref="K130:L130"/>
    <mergeCell ref="Q129:R129"/>
    <mergeCell ref="Q130:R130"/>
    <mergeCell ref="O128:P128"/>
    <mergeCell ref="M132:N132"/>
    <mergeCell ref="Q131:R131"/>
    <mergeCell ref="O211:P211"/>
    <mergeCell ref="K138:L138"/>
    <mergeCell ref="M147:N147"/>
    <mergeCell ref="M148:N148"/>
    <mergeCell ref="M149:N149"/>
    <mergeCell ref="M150:N150"/>
    <mergeCell ref="M142:N142"/>
    <mergeCell ref="C137:D137"/>
    <mergeCell ref="C138:D138"/>
    <mergeCell ref="C132:D132"/>
    <mergeCell ref="C134:D134"/>
    <mergeCell ref="C135:D135"/>
    <mergeCell ref="C136:D136"/>
    <mergeCell ref="C133:D133"/>
    <mergeCell ref="C139:D139"/>
    <mergeCell ref="C140:D140"/>
    <mergeCell ref="C141:D141"/>
    <mergeCell ref="C142:D142"/>
    <mergeCell ref="C143:D143"/>
    <mergeCell ref="E143:F143"/>
    <mergeCell ref="C144:D144"/>
    <mergeCell ref="G148:H148"/>
    <mergeCell ref="C146:D146"/>
    <mergeCell ref="I142:J142"/>
    <mergeCell ref="K142:L142"/>
    <mergeCell ref="K143:L143"/>
    <mergeCell ref="G144:H144"/>
    <mergeCell ref="G142:H142"/>
    <mergeCell ref="I143:J143"/>
    <mergeCell ref="I144:J144"/>
    <mergeCell ref="C150:D150"/>
    <mergeCell ref="C149:D149"/>
    <mergeCell ref="C145:D145"/>
    <mergeCell ref="E145:F145"/>
    <mergeCell ref="I145:J145"/>
    <mergeCell ref="K145:L145"/>
    <mergeCell ref="I147:J147"/>
    <mergeCell ref="I148:J148"/>
    <mergeCell ref="G147:H147"/>
    <mergeCell ref="E147:F147"/>
    <mergeCell ref="C153:D153"/>
    <mergeCell ref="C154:D154"/>
    <mergeCell ref="E154:F154"/>
    <mergeCell ref="G154:H154"/>
    <mergeCell ref="C147:D147"/>
    <mergeCell ref="C148:D148"/>
    <mergeCell ref="E148:F148"/>
    <mergeCell ref="C151:D151"/>
    <mergeCell ref="C152:D152"/>
    <mergeCell ref="E150:F150"/>
    <mergeCell ref="C155:D155"/>
    <mergeCell ref="I154:J154"/>
    <mergeCell ref="Q154:R154"/>
    <mergeCell ref="K154:L154"/>
    <mergeCell ref="K155:L155"/>
    <mergeCell ref="I155:J155"/>
    <mergeCell ref="E155:F155"/>
    <mergeCell ref="Q155:R155"/>
    <mergeCell ref="C156:D156"/>
    <mergeCell ref="C157:D157"/>
    <mergeCell ref="C158:D158"/>
    <mergeCell ref="C159:D159"/>
    <mergeCell ref="C160:D160"/>
    <mergeCell ref="C161:D161"/>
    <mergeCell ref="M160:N160"/>
    <mergeCell ref="M159:N159"/>
    <mergeCell ref="M161:N161"/>
    <mergeCell ref="I159:J159"/>
    <mergeCell ref="I160:J160"/>
    <mergeCell ref="E159:F159"/>
    <mergeCell ref="E160:F160"/>
    <mergeCell ref="E161:F161"/>
    <mergeCell ref="G159:H159"/>
    <mergeCell ref="G160:H160"/>
    <mergeCell ref="C162:D162"/>
    <mergeCell ref="E163:F163"/>
    <mergeCell ref="G163:H163"/>
    <mergeCell ref="E162:F162"/>
    <mergeCell ref="G162:H162"/>
    <mergeCell ref="K159:L159"/>
    <mergeCell ref="I161:J161"/>
    <mergeCell ref="K160:L160"/>
    <mergeCell ref="K161:L161"/>
    <mergeCell ref="G161:H161"/>
    <mergeCell ref="I163:J163"/>
    <mergeCell ref="K163:L163"/>
    <mergeCell ref="I162:J162"/>
    <mergeCell ref="M163:N163"/>
    <mergeCell ref="K162:L162"/>
    <mergeCell ref="M162:N162"/>
    <mergeCell ref="I165:J165"/>
    <mergeCell ref="O164:P164"/>
    <mergeCell ref="C164:D164"/>
    <mergeCell ref="E164:F164"/>
    <mergeCell ref="G164:H164"/>
    <mergeCell ref="I164:J164"/>
    <mergeCell ref="K164:L164"/>
    <mergeCell ref="M164:N164"/>
    <mergeCell ref="K165:L165"/>
    <mergeCell ref="M165:N165"/>
    <mergeCell ref="O165:P165"/>
    <mergeCell ref="K166:L166"/>
    <mergeCell ref="M166:N166"/>
    <mergeCell ref="M167:N167"/>
    <mergeCell ref="Q164:R164"/>
    <mergeCell ref="Q165:R165"/>
    <mergeCell ref="Q168:R168"/>
    <mergeCell ref="O168:P168"/>
    <mergeCell ref="Q167:R167"/>
    <mergeCell ref="Q166:R166"/>
    <mergeCell ref="G167:H167"/>
    <mergeCell ref="M168:N168"/>
    <mergeCell ref="I166:J166"/>
    <mergeCell ref="K167:L167"/>
    <mergeCell ref="C169:D169"/>
    <mergeCell ref="C170:D170"/>
    <mergeCell ref="I167:J167"/>
    <mergeCell ref="E169:F169"/>
    <mergeCell ref="G169:H169"/>
    <mergeCell ref="G168:H168"/>
    <mergeCell ref="E168:F168"/>
    <mergeCell ref="C168:D168"/>
    <mergeCell ref="G170:H170"/>
    <mergeCell ref="K170:L170"/>
    <mergeCell ref="M170:N170"/>
    <mergeCell ref="K171:L171"/>
    <mergeCell ref="M171:N171"/>
    <mergeCell ref="I168:J168"/>
    <mergeCell ref="K168:L168"/>
    <mergeCell ref="K169:L169"/>
    <mergeCell ref="M169:N169"/>
    <mergeCell ref="I169:J169"/>
    <mergeCell ref="I170:J170"/>
    <mergeCell ref="I171:J171"/>
    <mergeCell ref="Q171:R171"/>
    <mergeCell ref="O178:P178"/>
    <mergeCell ref="W171:X171"/>
    <mergeCell ref="Q172:R172"/>
    <mergeCell ref="C171:D171"/>
    <mergeCell ref="E172:F172"/>
    <mergeCell ref="O172:P172"/>
    <mergeCell ref="O173:P173"/>
    <mergeCell ref="O171:P171"/>
    <mergeCell ref="K172:L172"/>
    <mergeCell ref="M172:N172"/>
    <mergeCell ref="O186:P186"/>
    <mergeCell ref="O189:P189"/>
    <mergeCell ref="O180:P180"/>
    <mergeCell ref="O179:P179"/>
    <mergeCell ref="O182:P182"/>
    <mergeCell ref="O183:P183"/>
    <mergeCell ref="O185:P185"/>
    <mergeCell ref="O187:P187"/>
    <mergeCell ref="O184:P184"/>
    <mergeCell ref="O181:P181"/>
    <mergeCell ref="O197:P197"/>
    <mergeCell ref="O199:P199"/>
    <mergeCell ref="O188:P188"/>
    <mergeCell ref="O193:P193"/>
    <mergeCell ref="O198:P198"/>
    <mergeCell ref="O194:P194"/>
    <mergeCell ref="O195:P195"/>
    <mergeCell ref="O190:P190"/>
    <mergeCell ref="O207:P207"/>
    <mergeCell ref="O202:P202"/>
    <mergeCell ref="O203:P203"/>
    <mergeCell ref="O200:P200"/>
    <mergeCell ref="O201:P201"/>
    <mergeCell ref="O204:P204"/>
    <mergeCell ref="O205:P205"/>
    <mergeCell ref="O206:P206"/>
    <mergeCell ref="C3:D3"/>
    <mergeCell ref="E3:F3"/>
    <mergeCell ref="G3:H3"/>
    <mergeCell ref="I3:J3"/>
    <mergeCell ref="C4:D4"/>
    <mergeCell ref="E4:F4"/>
    <mergeCell ref="G4:H4"/>
    <mergeCell ref="I4:J4"/>
    <mergeCell ref="C176:D176"/>
    <mergeCell ref="E173:F173"/>
    <mergeCell ref="E174:F174"/>
    <mergeCell ref="E175:F175"/>
    <mergeCell ref="E176:F176"/>
    <mergeCell ref="C6:D6"/>
    <mergeCell ref="C172:D172"/>
    <mergeCell ref="E171:F171"/>
    <mergeCell ref="C175:D175"/>
    <mergeCell ref="C12:D12"/>
    <mergeCell ref="E12:F12"/>
    <mergeCell ref="C173:D173"/>
    <mergeCell ref="C174:D174"/>
    <mergeCell ref="E170:F170"/>
    <mergeCell ref="C166:D166"/>
    <mergeCell ref="C167:D167"/>
    <mergeCell ref="E167:F167"/>
    <mergeCell ref="C165:D165"/>
    <mergeCell ref="E165:F165"/>
    <mergeCell ref="C163:D163"/>
    <mergeCell ref="I172:J172"/>
    <mergeCell ref="I173:J173"/>
    <mergeCell ref="I174:J174"/>
    <mergeCell ref="I175:J175"/>
    <mergeCell ref="I176:J176"/>
    <mergeCell ref="G173:H173"/>
    <mergeCell ref="G174:H174"/>
    <mergeCell ref="G175:H175"/>
    <mergeCell ref="K173:L173"/>
    <mergeCell ref="M175:N175"/>
    <mergeCell ref="K175:L175"/>
    <mergeCell ref="O174:P174"/>
    <mergeCell ref="O175:P175"/>
    <mergeCell ref="M173:N173"/>
    <mergeCell ref="K174:L174"/>
    <mergeCell ref="M174:N174"/>
    <mergeCell ref="K176:L176"/>
    <mergeCell ref="M176:N176"/>
    <mergeCell ref="O176:P176"/>
    <mergeCell ref="O177:P177"/>
    <mergeCell ref="G177:H177"/>
    <mergeCell ref="G178:H178"/>
    <mergeCell ref="G176:H176"/>
    <mergeCell ref="G179:H179"/>
    <mergeCell ref="C181:D181"/>
    <mergeCell ref="E178:F178"/>
    <mergeCell ref="E179:F179"/>
    <mergeCell ref="E180:F180"/>
    <mergeCell ref="E181:F181"/>
    <mergeCell ref="C180:D180"/>
    <mergeCell ref="G180:H180"/>
    <mergeCell ref="C177:D177"/>
    <mergeCell ref="E177:F177"/>
    <mergeCell ref="C178:D178"/>
    <mergeCell ref="C179:D179"/>
    <mergeCell ref="I182:J182"/>
    <mergeCell ref="K182:L182"/>
    <mergeCell ref="I177:J177"/>
    <mergeCell ref="I179:J179"/>
    <mergeCell ref="I178:J178"/>
    <mergeCell ref="K180:L180"/>
    <mergeCell ref="C184:D184"/>
    <mergeCell ref="C185:D185"/>
    <mergeCell ref="E182:F182"/>
    <mergeCell ref="G182:H182"/>
    <mergeCell ref="G183:H183"/>
    <mergeCell ref="E185:F185"/>
    <mergeCell ref="E184:F184"/>
    <mergeCell ref="C186:D186"/>
    <mergeCell ref="C187:D187"/>
    <mergeCell ref="K178:L178"/>
    <mergeCell ref="M177:N177"/>
    <mergeCell ref="M179:N179"/>
    <mergeCell ref="M178:N178"/>
    <mergeCell ref="K179:L179"/>
    <mergeCell ref="C182:D182"/>
    <mergeCell ref="M186:N186"/>
    <mergeCell ref="I186:J186"/>
    <mergeCell ref="C188:D188"/>
    <mergeCell ref="C189:D189"/>
    <mergeCell ref="C190:D190"/>
    <mergeCell ref="C191:D191"/>
    <mergeCell ref="W6:X6"/>
    <mergeCell ref="M182:N182"/>
    <mergeCell ref="C183:D183"/>
    <mergeCell ref="I185:J185"/>
    <mergeCell ref="K185:L185"/>
    <mergeCell ref="Q178:R178"/>
    <mergeCell ref="M185:N185"/>
    <mergeCell ref="Q124:R124"/>
    <mergeCell ref="K188:L188"/>
    <mergeCell ref="M188:N188"/>
    <mergeCell ref="Q180:R180"/>
    <mergeCell ref="Q181:R181"/>
    <mergeCell ref="Q182:R182"/>
    <mergeCell ref="Q183:R183"/>
    <mergeCell ref="Q177:R177"/>
    <mergeCell ref="K177:L177"/>
    <mergeCell ref="E190:F190"/>
    <mergeCell ref="E191:F191"/>
    <mergeCell ref="G191:H191"/>
    <mergeCell ref="E189:F189"/>
    <mergeCell ref="G189:H189"/>
    <mergeCell ref="I190:J190"/>
    <mergeCell ref="I191:J191"/>
    <mergeCell ref="Q184:R184"/>
    <mergeCell ref="Q185:R185"/>
    <mergeCell ref="Q186:R186"/>
    <mergeCell ref="Q187:R187"/>
    <mergeCell ref="Q188:R188"/>
    <mergeCell ref="Q189:R189"/>
    <mergeCell ref="I193:J193"/>
    <mergeCell ref="Q193:R193"/>
    <mergeCell ref="M193:N193"/>
    <mergeCell ref="K193:L193"/>
    <mergeCell ref="O192:P192"/>
    <mergeCell ref="E192:F192"/>
    <mergeCell ref="E195:F195"/>
    <mergeCell ref="G195:H195"/>
    <mergeCell ref="C199:D199"/>
    <mergeCell ref="E194:F194"/>
    <mergeCell ref="C192:D192"/>
    <mergeCell ref="C193:D193"/>
    <mergeCell ref="E193:F193"/>
    <mergeCell ref="G193:H193"/>
    <mergeCell ref="G196:H196"/>
    <mergeCell ref="E196:F196"/>
    <mergeCell ref="C196:D196"/>
    <mergeCell ref="E199:F199"/>
    <mergeCell ref="K194:L194"/>
    <mergeCell ref="K198:L198"/>
    <mergeCell ref="E197:F197"/>
    <mergeCell ref="I197:J197"/>
    <mergeCell ref="C194:D194"/>
    <mergeCell ref="C195:D195"/>
    <mergeCell ref="C197:D197"/>
    <mergeCell ref="C198:D198"/>
    <mergeCell ref="M199:N199"/>
    <mergeCell ref="M195:N195"/>
    <mergeCell ref="M196:N196"/>
    <mergeCell ref="K195:L195"/>
    <mergeCell ref="K196:L196"/>
    <mergeCell ref="I196:J196"/>
    <mergeCell ref="M198:N198"/>
    <mergeCell ref="K199:L199"/>
    <mergeCell ref="E198:F198"/>
    <mergeCell ref="I200:J200"/>
    <mergeCell ref="E200:F200"/>
    <mergeCell ref="G198:H198"/>
    <mergeCell ref="C200:D200"/>
    <mergeCell ref="I201:J201"/>
    <mergeCell ref="K201:L201"/>
    <mergeCell ref="G201:H201"/>
    <mergeCell ref="K200:L200"/>
    <mergeCell ref="G200:H200"/>
    <mergeCell ref="M201:N201"/>
    <mergeCell ref="M200:N200"/>
    <mergeCell ref="G203:H203"/>
    <mergeCell ref="I203:J203"/>
    <mergeCell ref="K202:L202"/>
    <mergeCell ref="K203:L203"/>
    <mergeCell ref="I202:J202"/>
    <mergeCell ref="G202:H202"/>
    <mergeCell ref="O24:P24"/>
    <mergeCell ref="O25:P25"/>
    <mergeCell ref="O126:P126"/>
    <mergeCell ref="O127:P127"/>
    <mergeCell ref="O101:P101"/>
    <mergeCell ref="O104:P104"/>
    <mergeCell ref="O78:P78"/>
    <mergeCell ref="O94:P94"/>
    <mergeCell ref="O93:P93"/>
    <mergeCell ref="O88:P88"/>
    <mergeCell ref="W124:X124"/>
    <mergeCell ref="C201:D201"/>
    <mergeCell ref="C202:D202"/>
    <mergeCell ref="Q194:R194"/>
    <mergeCell ref="Q195:R195"/>
    <mergeCell ref="Q196:R196"/>
    <mergeCell ref="Q197:R197"/>
    <mergeCell ref="M202:N202"/>
    <mergeCell ref="E201:F201"/>
    <mergeCell ref="E202:F202"/>
    <mergeCell ref="C203:D203"/>
    <mergeCell ref="C204:D204"/>
    <mergeCell ref="C205:D205"/>
    <mergeCell ref="E204:F204"/>
    <mergeCell ref="E205:F205"/>
    <mergeCell ref="E203:F203"/>
    <mergeCell ref="G204:H204"/>
    <mergeCell ref="G205:H205"/>
    <mergeCell ref="I204:J204"/>
    <mergeCell ref="I205:J205"/>
    <mergeCell ref="K204:L204"/>
    <mergeCell ref="K205:L205"/>
    <mergeCell ref="M204:N204"/>
    <mergeCell ref="M205:N205"/>
    <mergeCell ref="M206:N206"/>
    <mergeCell ref="Q201:R201"/>
    <mergeCell ref="Q202:R202"/>
    <mergeCell ref="Q203:R203"/>
    <mergeCell ref="Q204:R204"/>
    <mergeCell ref="Q205:R205"/>
    <mergeCell ref="Q206:R206"/>
    <mergeCell ref="M203:N203"/>
    <mergeCell ref="Q207:R207"/>
    <mergeCell ref="S171:U171"/>
    <mergeCell ref="S172:U172"/>
    <mergeCell ref="S173:U173"/>
    <mergeCell ref="S174:U174"/>
    <mergeCell ref="S175:U175"/>
    <mergeCell ref="S176:U176"/>
    <mergeCell ref="S177:U177"/>
    <mergeCell ref="Q198:R198"/>
    <mergeCell ref="Q200:R200"/>
    <mergeCell ref="S185:U185"/>
    <mergeCell ref="S186:U186"/>
    <mergeCell ref="Q132:R132"/>
    <mergeCell ref="Q199:R199"/>
    <mergeCell ref="Q192:R192"/>
    <mergeCell ref="Q179:R179"/>
    <mergeCell ref="Q176:R176"/>
    <mergeCell ref="Q173:R173"/>
    <mergeCell ref="Q174:R174"/>
    <mergeCell ref="Q175:R17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2022-09-29T17:52:00Z</dcterms:created>
  <dcterms:modified xsi:type="dcterms:W3CDTF">2024-06-23T11:39:59Z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4C75F5954DBA498FA945D9E0D1E2F290</vt:lpwstr>
  </property>
  <property fmtid="{D5CDD505-2E9C-101B-9397-08002B2CF9AE}" pid="3" name="KSOProductBuildVer">
    <vt:lpwstr>1033-11.2.0.11341</vt:lpwstr>
  </property>
</Properties>
</file>